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9"/>
  <workbookPr/>
  <mc:AlternateContent xmlns:mc="http://schemas.openxmlformats.org/markup-compatibility/2006">
    <mc:Choice Requires="x15">
      <x15ac:absPath xmlns:x15ac="http://schemas.microsoft.com/office/spreadsheetml/2010/11/ac" url="H:\My Drive\REPORTS\FY2024\"/>
    </mc:Choice>
  </mc:AlternateContent>
  <xr:revisionPtr revIDLastSave="0" documentId="13_ncr:1_{B9A04136-ABD8-456F-B093-054E37C1C5E8}" xr6:coauthVersionLast="36" xr6:coauthVersionMax="36" xr10:uidLastSave="{00000000-0000-0000-0000-000000000000}"/>
  <bookViews>
    <workbookView xWindow="0" yWindow="0" windowWidth="18810" windowHeight="10695" xr2:uid="{00000000-000D-0000-FFFF-FFFF00000000}"/>
  </bookViews>
  <sheets>
    <sheet name="TifShift" sheetId="1" r:id="rId1"/>
  </sheets>
  <definedNames>
    <definedName name="_xlnm.Print_Titles" localSheetId="0">TifShift!$1:$2</definedName>
  </definedNames>
  <calcPr calcId="191029"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 i="1" l="1"/>
  <c r="D328" i="1" l="1"/>
  <c r="E328" i="1" l="1"/>
  <c r="F328" i="1"/>
  <c r="G328" i="1"/>
  <c r="H328" i="1"/>
  <c r="I328" i="1"/>
  <c r="J328" i="1"/>
</calcChain>
</file>

<file path=xl/sharedStrings.xml><?xml version="1.0" encoding="utf-8"?>
<sst xmlns="http://schemas.openxmlformats.org/spreadsheetml/2006/main" count="661" uniqueCount="661">
  <si>
    <t>Net Taxable Valuation</t>
  </si>
  <si>
    <t>Tax increment Financing (TIF) Valuation</t>
  </si>
  <si>
    <t>$5.40 Levy Shift to State</t>
  </si>
  <si>
    <t>Property Tax Shift to Other Taxpayers</t>
  </si>
  <si>
    <t>Potential Revenue Lost</t>
  </si>
  <si>
    <t>PPEL Potential Loss if Existing TIF Debt</t>
  </si>
  <si>
    <t>ISL Potential Loss if Existing TIF Debt</t>
  </si>
  <si>
    <t>0009</t>
  </si>
  <si>
    <t>AGWSR</t>
  </si>
  <si>
    <t>0441</t>
  </si>
  <si>
    <t>AHSTW</t>
  </si>
  <si>
    <t>0018</t>
  </si>
  <si>
    <t>Adair-Casey</t>
  </si>
  <si>
    <t>0027</t>
  </si>
  <si>
    <t>Adel-Desoto-Minburn</t>
  </si>
  <si>
    <t>0063</t>
  </si>
  <si>
    <t>Akron-Westfield</t>
  </si>
  <si>
    <t>0072</t>
  </si>
  <si>
    <t>Albert City-Truesdale</t>
  </si>
  <si>
    <t>0081</t>
  </si>
  <si>
    <t>Albia</t>
  </si>
  <si>
    <t>0099</t>
  </si>
  <si>
    <t>Alburnett</t>
  </si>
  <si>
    <t>0108</t>
  </si>
  <si>
    <t>Alden</t>
  </si>
  <si>
    <t>0126</t>
  </si>
  <si>
    <t>Algona</t>
  </si>
  <si>
    <t>0135</t>
  </si>
  <si>
    <t>Allamakee</t>
  </si>
  <si>
    <t>0171</t>
  </si>
  <si>
    <t>0225</t>
  </si>
  <si>
    <t>Ames</t>
  </si>
  <si>
    <t>0234</t>
  </si>
  <si>
    <t>Anamosa</t>
  </si>
  <si>
    <t>0243</t>
  </si>
  <si>
    <t>Andrew</t>
  </si>
  <si>
    <t>0261</t>
  </si>
  <si>
    <t>Ankeny</t>
  </si>
  <si>
    <t>0279</t>
  </si>
  <si>
    <t>Aplington-Parkersburg</t>
  </si>
  <si>
    <t>0355</t>
  </si>
  <si>
    <t>Ar-We-Va</t>
  </si>
  <si>
    <t>0387</t>
  </si>
  <si>
    <t>Atlantic</t>
  </si>
  <si>
    <t>0414</t>
  </si>
  <si>
    <t>Audubon</t>
  </si>
  <si>
    <t>0540</t>
  </si>
  <si>
    <t>BCLUW</t>
  </si>
  <si>
    <t>0472</t>
  </si>
  <si>
    <t>Ballard</t>
  </si>
  <si>
    <t>0513</t>
  </si>
  <si>
    <t>Baxter</t>
  </si>
  <si>
    <t>0549</t>
  </si>
  <si>
    <t>Bedford</t>
  </si>
  <si>
    <t>0576</t>
  </si>
  <si>
    <t>Belle Plaine</t>
  </si>
  <si>
    <t>0585</t>
  </si>
  <si>
    <t>Bellevue</t>
  </si>
  <si>
    <t>0594</t>
  </si>
  <si>
    <t>Belmond-Klemme</t>
  </si>
  <si>
    <t>0603</t>
  </si>
  <si>
    <t>Bennett</t>
  </si>
  <si>
    <t>0609</t>
  </si>
  <si>
    <t>Benton</t>
  </si>
  <si>
    <t>0621</t>
  </si>
  <si>
    <t>Bettendorf</t>
  </si>
  <si>
    <t>0720</t>
  </si>
  <si>
    <t>Bondurant-Farrar</t>
  </si>
  <si>
    <t>0729</t>
  </si>
  <si>
    <t>Boone</t>
  </si>
  <si>
    <t>0747</t>
  </si>
  <si>
    <t>Boyden-Hull</t>
  </si>
  <si>
    <t>1917</t>
  </si>
  <si>
    <t>Boyer Valley</t>
  </si>
  <si>
    <t>0846</t>
  </si>
  <si>
    <t>Brooklyn-Guernsey-Malcom</t>
  </si>
  <si>
    <t>0882</t>
  </si>
  <si>
    <t>Burlington</t>
  </si>
  <si>
    <t>0916</t>
  </si>
  <si>
    <t>CAL</t>
  </si>
  <si>
    <t>0914</t>
  </si>
  <si>
    <t>CAM</t>
  </si>
  <si>
    <t>0918</t>
  </si>
  <si>
    <t>0936</t>
  </si>
  <si>
    <t>Camanche</t>
  </si>
  <si>
    <t>0977</t>
  </si>
  <si>
    <t>Cardinal</t>
  </si>
  <si>
    <t>0981</t>
  </si>
  <si>
    <t>Carlisle</t>
  </si>
  <si>
    <t>0999</t>
  </si>
  <si>
    <t>Carroll</t>
  </si>
  <si>
    <t>1044</t>
  </si>
  <si>
    <t>Cedar Falls</t>
  </si>
  <si>
    <t>1053</t>
  </si>
  <si>
    <t>Cedar Rapids</t>
  </si>
  <si>
    <t>1062</t>
  </si>
  <si>
    <t>Center Point-Urbana</t>
  </si>
  <si>
    <t>1071</t>
  </si>
  <si>
    <t>Centerville</t>
  </si>
  <si>
    <t>1089</t>
  </si>
  <si>
    <t>Central City</t>
  </si>
  <si>
    <t>1080</t>
  </si>
  <si>
    <t>Central Clayton</t>
  </si>
  <si>
    <t>1082</t>
  </si>
  <si>
    <t>Central De Witt</t>
  </si>
  <si>
    <t>1093</t>
  </si>
  <si>
    <t>Central Decatur</t>
  </si>
  <si>
    <t>1079</t>
  </si>
  <si>
    <t>Central Lee</t>
  </si>
  <si>
    <t>1095</t>
  </si>
  <si>
    <t>Central Lyon</t>
  </si>
  <si>
    <t>4772</t>
  </si>
  <si>
    <t>Central Springs</t>
  </si>
  <si>
    <t>1107</t>
  </si>
  <si>
    <t>Chariton</t>
  </si>
  <si>
    <t>1116</t>
  </si>
  <si>
    <t>Charles City</t>
  </si>
  <si>
    <t>1134</t>
  </si>
  <si>
    <t>Charter Oak-Ute</t>
  </si>
  <si>
    <t>1152</t>
  </si>
  <si>
    <t>Cherokee</t>
  </si>
  <si>
    <t>1197</t>
  </si>
  <si>
    <t>Clarinda</t>
  </si>
  <si>
    <t>1206</t>
  </si>
  <si>
    <t>Clarion-Goldfield-Dows</t>
  </si>
  <si>
    <t>1211</t>
  </si>
  <si>
    <t>Clarke</t>
  </si>
  <si>
    <t>1215</t>
  </si>
  <si>
    <t>Clarksville</t>
  </si>
  <si>
    <t>1218</t>
  </si>
  <si>
    <t>Clay Central-Everly</t>
  </si>
  <si>
    <t>2763</t>
  </si>
  <si>
    <t>Clayton Ridge</t>
  </si>
  <si>
    <t>1221</t>
  </si>
  <si>
    <t>Clear Creek-Amana</t>
  </si>
  <si>
    <t>1233</t>
  </si>
  <si>
    <t>Clear Lake</t>
  </si>
  <si>
    <t>1278</t>
  </si>
  <si>
    <t>Clinton</t>
  </si>
  <si>
    <t>1332</t>
  </si>
  <si>
    <t>Colfax-Mingo</t>
  </si>
  <si>
    <t>1337</t>
  </si>
  <si>
    <t>1350</t>
  </si>
  <si>
    <t>Collins-Maxwell</t>
  </si>
  <si>
    <t>1359</t>
  </si>
  <si>
    <t>Colo-Nesco</t>
  </si>
  <si>
    <t>1368</t>
  </si>
  <si>
    <t>Columbus</t>
  </si>
  <si>
    <t>1413</t>
  </si>
  <si>
    <t>Coon Rapids-Bayard</t>
  </si>
  <si>
    <t>1431</t>
  </si>
  <si>
    <t>Corning</t>
  </si>
  <si>
    <t>1476</t>
  </si>
  <si>
    <t>Council Bluffs</t>
  </si>
  <si>
    <t>1503</t>
  </si>
  <si>
    <t>Creston</t>
  </si>
  <si>
    <t>1576</t>
  </si>
  <si>
    <t>Dallas Center-Grimes</t>
  </si>
  <si>
    <t>1602</t>
  </si>
  <si>
    <t>Danville</t>
  </si>
  <si>
    <t>1611</t>
  </si>
  <si>
    <t>Davenport</t>
  </si>
  <si>
    <t>1619</t>
  </si>
  <si>
    <t>Davis County</t>
  </si>
  <si>
    <t>1638</t>
  </si>
  <si>
    <t>Decorah</t>
  </si>
  <si>
    <t>1675</t>
  </si>
  <si>
    <t>Delwood</t>
  </si>
  <si>
    <t>1701</t>
  </si>
  <si>
    <t>Denison</t>
  </si>
  <si>
    <t>1719</t>
  </si>
  <si>
    <t>Denver</t>
  </si>
  <si>
    <t>1737</t>
  </si>
  <si>
    <t>Des Moines</t>
  </si>
  <si>
    <t>1782</t>
  </si>
  <si>
    <t>Diagonal</t>
  </si>
  <si>
    <t>1791</t>
  </si>
  <si>
    <t>Dike-New Hartford</t>
  </si>
  <si>
    <t>1863</t>
  </si>
  <si>
    <t>Dubuque</t>
  </si>
  <si>
    <t>1908</t>
  </si>
  <si>
    <t>Dunkerton</t>
  </si>
  <si>
    <t>1926</t>
  </si>
  <si>
    <t>Durant</t>
  </si>
  <si>
    <t>1944</t>
  </si>
  <si>
    <t>Eagle Grove</t>
  </si>
  <si>
    <t>1953</t>
  </si>
  <si>
    <t>Earlham</t>
  </si>
  <si>
    <t>1963</t>
  </si>
  <si>
    <t>East Buchanan</t>
  </si>
  <si>
    <t>3582</t>
  </si>
  <si>
    <t>East Marshall</t>
  </si>
  <si>
    <t>3978</t>
  </si>
  <si>
    <t>East Mills</t>
  </si>
  <si>
    <t>6741</t>
  </si>
  <si>
    <t>East Sac County</t>
  </si>
  <si>
    <t>1970</t>
  </si>
  <si>
    <t>East Union</t>
  </si>
  <si>
    <t>1972</t>
  </si>
  <si>
    <t>Eastern Allamakee</t>
  </si>
  <si>
    <t>1965</t>
  </si>
  <si>
    <t>Easton Valley</t>
  </si>
  <si>
    <t>0657</t>
  </si>
  <si>
    <t>Eddyville-Blakesburg-Fremont</t>
  </si>
  <si>
    <t>1989</t>
  </si>
  <si>
    <t>Edgewood-Colesburg</t>
  </si>
  <si>
    <t>2007</t>
  </si>
  <si>
    <t>Eldora-New Providence</t>
  </si>
  <si>
    <t>2088</t>
  </si>
  <si>
    <t>Emmetsburg</t>
  </si>
  <si>
    <t>2097</t>
  </si>
  <si>
    <t>English Valleys</t>
  </si>
  <si>
    <t>2113</t>
  </si>
  <si>
    <t>Essex</t>
  </si>
  <si>
    <t>2124</t>
  </si>
  <si>
    <t>Estherville-Lincoln Central</t>
  </si>
  <si>
    <t>2151</t>
  </si>
  <si>
    <t>Exira-Elk Horn-Kimballton</t>
  </si>
  <si>
    <t>2169</t>
  </si>
  <si>
    <t>Fairfield</t>
  </si>
  <si>
    <t>2295</t>
  </si>
  <si>
    <t>Forest City</t>
  </si>
  <si>
    <t>2313</t>
  </si>
  <si>
    <t>Fort Dodge</t>
  </si>
  <si>
    <t>2322</t>
  </si>
  <si>
    <t>Fort Madison</t>
  </si>
  <si>
    <t>2369</t>
  </si>
  <si>
    <t>Fremont-Mills</t>
  </si>
  <si>
    <t>2682</t>
  </si>
  <si>
    <t>GMG</t>
  </si>
  <si>
    <t>2376</t>
  </si>
  <si>
    <t>Galva-Holstein</t>
  </si>
  <si>
    <t>2403</t>
  </si>
  <si>
    <t>Garner-Hayfield-Ventura</t>
  </si>
  <si>
    <t>2457</t>
  </si>
  <si>
    <t>George-Little Rock</t>
  </si>
  <si>
    <t>2466</t>
  </si>
  <si>
    <t>Gilbert</t>
  </si>
  <si>
    <t>2493</t>
  </si>
  <si>
    <t>Gilmore City-Bradgate</t>
  </si>
  <si>
    <t>2502</t>
  </si>
  <si>
    <t>Gladbrook-Reinbeck</t>
  </si>
  <si>
    <t>2511</t>
  </si>
  <si>
    <t>Glenwood</t>
  </si>
  <si>
    <t>2520</t>
  </si>
  <si>
    <t>Glidden-Ralston</t>
  </si>
  <si>
    <t>2556</t>
  </si>
  <si>
    <t>Graettinger-Terril</t>
  </si>
  <si>
    <t>3195</t>
  </si>
  <si>
    <t>Greene County</t>
  </si>
  <si>
    <t>2709</t>
  </si>
  <si>
    <t>Grinnell-Newburg</t>
  </si>
  <si>
    <t>2718</t>
  </si>
  <si>
    <t>Griswold</t>
  </si>
  <si>
    <t>2727</t>
  </si>
  <si>
    <t>Grundy Center</t>
  </si>
  <si>
    <t>2754</t>
  </si>
  <si>
    <t>Guthrie Center</t>
  </si>
  <si>
    <t>2766</t>
  </si>
  <si>
    <t>HLV</t>
  </si>
  <si>
    <t>2772</t>
  </si>
  <si>
    <t>Hamburg</t>
  </si>
  <si>
    <t>2781</t>
  </si>
  <si>
    <t>Hampton-Dumont</t>
  </si>
  <si>
    <t>2826</t>
  </si>
  <si>
    <t>Harlan</t>
  </si>
  <si>
    <t>2846</t>
  </si>
  <si>
    <t>Harris-Lake Park</t>
  </si>
  <si>
    <t>2862</t>
  </si>
  <si>
    <t>Hartley-Melvin-Sanborn</t>
  </si>
  <si>
    <t>2977</t>
  </si>
  <si>
    <t>Highland</t>
  </si>
  <si>
    <t>2988</t>
  </si>
  <si>
    <t>Hinton</t>
  </si>
  <si>
    <t>3029</t>
  </si>
  <si>
    <t>Howard-Winneshiek</t>
  </si>
  <si>
    <t>3033</t>
  </si>
  <si>
    <t>Hubbard-Radcliffe</t>
  </si>
  <si>
    <t>3042</t>
  </si>
  <si>
    <t>Hudson</t>
  </si>
  <si>
    <t>3060</t>
  </si>
  <si>
    <t>Humboldt</t>
  </si>
  <si>
    <t>3168</t>
  </si>
  <si>
    <t>3105</t>
  </si>
  <si>
    <t>Independence</t>
  </si>
  <si>
    <t>3114</t>
  </si>
  <si>
    <t>Indianola</t>
  </si>
  <si>
    <t>3119</t>
  </si>
  <si>
    <t>Interstate 35</t>
  </si>
  <si>
    <t>3141</t>
  </si>
  <si>
    <t>Iowa City</t>
  </si>
  <si>
    <t>3150</t>
  </si>
  <si>
    <t>Iowa Falls</t>
  </si>
  <si>
    <t>3154</t>
  </si>
  <si>
    <t>Iowa Valley</t>
  </si>
  <si>
    <t>3186</t>
  </si>
  <si>
    <t>Janesville</t>
  </si>
  <si>
    <t>3204</t>
  </si>
  <si>
    <t>Jesup</t>
  </si>
  <si>
    <t>3231</t>
  </si>
  <si>
    <t>Johnston</t>
  </si>
  <si>
    <t>3312</t>
  </si>
  <si>
    <t>Keokuk</t>
  </si>
  <si>
    <t>3330</t>
  </si>
  <si>
    <t>Keota</t>
  </si>
  <si>
    <t>3348</t>
  </si>
  <si>
    <t>Kingsley-Pierson</t>
  </si>
  <si>
    <t>3375</t>
  </si>
  <si>
    <t>Knoxville</t>
  </si>
  <si>
    <t>3420</t>
  </si>
  <si>
    <t>Lake Mills</t>
  </si>
  <si>
    <t>3465</t>
  </si>
  <si>
    <t>Lamoni</t>
  </si>
  <si>
    <t>3537</t>
  </si>
  <si>
    <t>Laurens-Marathon</t>
  </si>
  <si>
    <t>3555</t>
  </si>
  <si>
    <t>Lawton-Bronson</t>
  </si>
  <si>
    <t>3600</t>
  </si>
  <si>
    <t>Le Mars</t>
  </si>
  <si>
    <t>3609</t>
  </si>
  <si>
    <t>Lenox</t>
  </si>
  <si>
    <t>3645</t>
  </si>
  <si>
    <t>Lewis Central</t>
  </si>
  <si>
    <t>3715</t>
  </si>
  <si>
    <t>Linn-Mar</t>
  </si>
  <si>
    <t>3744</t>
  </si>
  <si>
    <t>Lisbon</t>
  </si>
  <si>
    <t>3798</t>
  </si>
  <si>
    <t>Logan-Magnolia</t>
  </si>
  <si>
    <t>3816</t>
  </si>
  <si>
    <t>Lone Tree</t>
  </si>
  <si>
    <t>3841</t>
  </si>
  <si>
    <t>Louisa-Muscatine</t>
  </si>
  <si>
    <t>3906</t>
  </si>
  <si>
    <t>Lynnville-Sully</t>
  </si>
  <si>
    <t>4419</t>
  </si>
  <si>
    <t>3942</t>
  </si>
  <si>
    <t>Madrid</t>
  </si>
  <si>
    <t>4023</t>
  </si>
  <si>
    <t>Manson-Northwest Webster</t>
  </si>
  <si>
    <t>4033</t>
  </si>
  <si>
    <t>Maple Valley-Anthon Oto</t>
  </si>
  <si>
    <t>4041</t>
  </si>
  <si>
    <t>Maquoketa</t>
  </si>
  <si>
    <t>4043</t>
  </si>
  <si>
    <t>Maquoketa Valley</t>
  </si>
  <si>
    <t>4068</t>
  </si>
  <si>
    <t>Marcus-Meriden Cleghorn</t>
  </si>
  <si>
    <t>4086</t>
  </si>
  <si>
    <t>Marion</t>
  </si>
  <si>
    <t>4104</t>
  </si>
  <si>
    <t>Marshalltown</t>
  </si>
  <si>
    <t>4122</t>
  </si>
  <si>
    <t>Martensdale-St Marys</t>
  </si>
  <si>
    <t>4131</t>
  </si>
  <si>
    <t>Mason City</t>
  </si>
  <si>
    <t>4203</t>
  </si>
  <si>
    <t>Mediapolis</t>
  </si>
  <si>
    <t>4212</t>
  </si>
  <si>
    <t>Melcher-Dallas</t>
  </si>
  <si>
    <t>4271</t>
  </si>
  <si>
    <t>Mid-Prairie</t>
  </si>
  <si>
    <t>4269</t>
  </si>
  <si>
    <t>Midland</t>
  </si>
  <si>
    <t>4356</t>
  </si>
  <si>
    <t>Missouri Valley</t>
  </si>
  <si>
    <t>4149</t>
  </si>
  <si>
    <t>Moc-Floyd Valley</t>
  </si>
  <si>
    <t>4437</t>
  </si>
  <si>
    <t>Montezuma</t>
  </si>
  <si>
    <t>4446</t>
  </si>
  <si>
    <t>Monticello</t>
  </si>
  <si>
    <t>4491</t>
  </si>
  <si>
    <t>Moravia</t>
  </si>
  <si>
    <t>4505</t>
  </si>
  <si>
    <t>Mormon Trail</t>
  </si>
  <si>
    <t>4509</t>
  </si>
  <si>
    <t>Morning Sun</t>
  </si>
  <si>
    <t>4518</t>
  </si>
  <si>
    <t>Moulton-Udell</t>
  </si>
  <si>
    <t>4527</t>
  </si>
  <si>
    <t>Mount Ayr</t>
  </si>
  <si>
    <t>4536</t>
  </si>
  <si>
    <t>Mount Pleasant</t>
  </si>
  <si>
    <t>4554</t>
  </si>
  <si>
    <t>Mount Vernon</t>
  </si>
  <si>
    <t>4572</t>
  </si>
  <si>
    <t>Murray</t>
  </si>
  <si>
    <t>4581</t>
  </si>
  <si>
    <t>Muscatine</t>
  </si>
  <si>
    <t>4599</t>
  </si>
  <si>
    <t>Nashua-Plainfield</t>
  </si>
  <si>
    <t>4617</t>
  </si>
  <si>
    <t>Nevada</t>
  </si>
  <si>
    <t>4662</t>
  </si>
  <si>
    <t>New Hampton</t>
  </si>
  <si>
    <t>4689</t>
  </si>
  <si>
    <t>New London</t>
  </si>
  <si>
    <t>4644</t>
  </si>
  <si>
    <t>Newell-Fonda</t>
  </si>
  <si>
    <t>4725</t>
  </si>
  <si>
    <t>Newton</t>
  </si>
  <si>
    <t>2673</t>
  </si>
  <si>
    <t>Nodaway Valley</t>
  </si>
  <si>
    <t>0153</t>
  </si>
  <si>
    <t>North Butler</t>
  </si>
  <si>
    <t>3691</t>
  </si>
  <si>
    <t>North Cedar</t>
  </si>
  <si>
    <t>4774</t>
  </si>
  <si>
    <t>0873</t>
  </si>
  <si>
    <t>North Iowa</t>
  </si>
  <si>
    <t>4778</t>
  </si>
  <si>
    <t>North Kossuth</t>
  </si>
  <si>
    <t>4777</t>
  </si>
  <si>
    <t>North Linn</t>
  </si>
  <si>
    <t>4776</t>
  </si>
  <si>
    <t>North Mahaska</t>
  </si>
  <si>
    <t>4779</t>
  </si>
  <si>
    <t>North Polk</t>
  </si>
  <si>
    <t>4784</t>
  </si>
  <si>
    <t>North Scott</t>
  </si>
  <si>
    <t>4785</t>
  </si>
  <si>
    <t>North Tama</t>
  </si>
  <si>
    <t>0333</t>
  </si>
  <si>
    <t>North Union</t>
  </si>
  <si>
    <t>4773</t>
  </si>
  <si>
    <t>Northeast</t>
  </si>
  <si>
    <t>4788</t>
  </si>
  <si>
    <t>Northwood-Kensett</t>
  </si>
  <si>
    <t>4797</t>
  </si>
  <si>
    <t>Norwalk</t>
  </si>
  <si>
    <t>4860</t>
  </si>
  <si>
    <t>4869</t>
  </si>
  <si>
    <t>Oelwein</t>
  </si>
  <si>
    <t>4878</t>
  </si>
  <si>
    <t>Ogden</t>
  </si>
  <si>
    <t>4890</t>
  </si>
  <si>
    <t>Okoboji</t>
  </si>
  <si>
    <t>4905</t>
  </si>
  <si>
    <t>Olin</t>
  </si>
  <si>
    <t>4978</t>
  </si>
  <si>
    <t>Orient-Macksburg</t>
  </si>
  <si>
    <t>4995</t>
  </si>
  <si>
    <t>Osage</t>
  </si>
  <si>
    <t>5013</t>
  </si>
  <si>
    <t>Oskaloosa</t>
  </si>
  <si>
    <t>5049</t>
  </si>
  <si>
    <t>Ottumwa</t>
  </si>
  <si>
    <t>5319</t>
  </si>
  <si>
    <t>PCM</t>
  </si>
  <si>
    <t>5121</t>
  </si>
  <si>
    <t>Panorama</t>
  </si>
  <si>
    <t>5139</t>
  </si>
  <si>
    <t>Paton-Churdan</t>
  </si>
  <si>
    <t>5163</t>
  </si>
  <si>
    <t>Pekin</t>
  </si>
  <si>
    <t>5166</t>
  </si>
  <si>
    <t>Pella</t>
  </si>
  <si>
    <t>5184</t>
  </si>
  <si>
    <t>Perry</t>
  </si>
  <si>
    <t>5250</t>
  </si>
  <si>
    <t>Pleasant Valley</t>
  </si>
  <si>
    <t>5256</t>
  </si>
  <si>
    <t>Pleasantville</t>
  </si>
  <si>
    <t>5283</t>
  </si>
  <si>
    <t>Pocahontas Area</t>
  </si>
  <si>
    <t>5310</t>
  </si>
  <si>
    <t>Postville</t>
  </si>
  <si>
    <t>5463</t>
  </si>
  <si>
    <t>Red Oak</t>
  </si>
  <si>
    <t>5486</t>
  </si>
  <si>
    <t>Remsen-Union</t>
  </si>
  <si>
    <t>5508</t>
  </si>
  <si>
    <t>Riceville</t>
  </si>
  <si>
    <t>1975</t>
  </si>
  <si>
    <t>River Valley</t>
  </si>
  <si>
    <t>4824</t>
  </si>
  <si>
    <t>Riverside</t>
  </si>
  <si>
    <t>5607</t>
  </si>
  <si>
    <t>Rock Valley</t>
  </si>
  <si>
    <t>5643</t>
  </si>
  <si>
    <t>Roland-Story</t>
  </si>
  <si>
    <t>5697</t>
  </si>
  <si>
    <t>Rudd-Rockford-Marble Rock</t>
  </si>
  <si>
    <t>5724</t>
  </si>
  <si>
    <t>Ruthven-Ayrshire</t>
  </si>
  <si>
    <t>5805</t>
  </si>
  <si>
    <t>Saydel</t>
  </si>
  <si>
    <t>5823</t>
  </si>
  <si>
    <t>Schaller-Crestland</t>
  </si>
  <si>
    <t>5832</t>
  </si>
  <si>
    <t>Schleswig</t>
  </si>
  <si>
    <t>5877</t>
  </si>
  <si>
    <t>Sergeant Bluff-Luton</t>
  </si>
  <si>
    <t>5895</t>
  </si>
  <si>
    <t>Seymour</t>
  </si>
  <si>
    <t>5949</t>
  </si>
  <si>
    <t>Sheldon</t>
  </si>
  <si>
    <t>5976</t>
  </si>
  <si>
    <t>Shenandoah</t>
  </si>
  <si>
    <t>5994</t>
  </si>
  <si>
    <t>Sibley-Ocheyedan</t>
  </si>
  <si>
    <t>6003</t>
  </si>
  <si>
    <t>Sidney</t>
  </si>
  <si>
    <t>6012</t>
  </si>
  <si>
    <t>Sigourney</t>
  </si>
  <si>
    <t>6030</t>
  </si>
  <si>
    <t>Sioux Center</t>
  </si>
  <si>
    <t>6048</t>
  </si>
  <si>
    <t>Sioux Central</t>
  </si>
  <si>
    <t>6039</t>
  </si>
  <si>
    <t>Sioux City</t>
  </si>
  <si>
    <t>6093</t>
  </si>
  <si>
    <t>Solon</t>
  </si>
  <si>
    <t>6091</t>
  </si>
  <si>
    <t>South Central Calhoun</t>
  </si>
  <si>
    <t>6095</t>
  </si>
  <si>
    <t>South Hamilton</t>
  </si>
  <si>
    <t>5157</t>
  </si>
  <si>
    <t>South O'Brien</t>
  </si>
  <si>
    <t>6097</t>
  </si>
  <si>
    <t>South Page</t>
  </si>
  <si>
    <t>6098</t>
  </si>
  <si>
    <t>South Tama</t>
  </si>
  <si>
    <t>6100</t>
  </si>
  <si>
    <t>South Winneshiek</t>
  </si>
  <si>
    <t>6101</t>
  </si>
  <si>
    <t>Southeast Polk</t>
  </si>
  <si>
    <t>6094</t>
  </si>
  <si>
    <t>Southeast Warren</t>
  </si>
  <si>
    <t>6096</t>
  </si>
  <si>
    <t>6102</t>
  </si>
  <si>
    <t>Spencer</t>
  </si>
  <si>
    <t>6120</t>
  </si>
  <si>
    <t>Spirit Lake</t>
  </si>
  <si>
    <t>6138</t>
  </si>
  <si>
    <t>Springville</t>
  </si>
  <si>
    <t>5751</t>
  </si>
  <si>
    <t>St Ansgar</t>
  </si>
  <si>
    <t>6165</t>
  </si>
  <si>
    <t>Stanton</t>
  </si>
  <si>
    <t>6175</t>
  </si>
  <si>
    <t>Starmont</t>
  </si>
  <si>
    <t>6219</t>
  </si>
  <si>
    <t>Storm Lake</t>
  </si>
  <si>
    <t>6246</t>
  </si>
  <si>
    <t>Stratford</t>
  </si>
  <si>
    <t>6273</t>
  </si>
  <si>
    <t>Sumner-Fredericksburg</t>
  </si>
  <si>
    <t>6408</t>
  </si>
  <si>
    <t>Tipton</t>
  </si>
  <si>
    <t>6453</t>
  </si>
  <si>
    <t>Treynor</t>
  </si>
  <si>
    <t>6460</t>
  </si>
  <si>
    <t>Tri-Center</t>
  </si>
  <si>
    <t>6462</t>
  </si>
  <si>
    <t>Tri-County</t>
  </si>
  <si>
    <t>6471</t>
  </si>
  <si>
    <t>Tripoli</t>
  </si>
  <si>
    <t>6509</t>
  </si>
  <si>
    <t>Turkey Valley</t>
  </si>
  <si>
    <t>6512</t>
  </si>
  <si>
    <t>Twin Cedars</t>
  </si>
  <si>
    <t>6516</t>
  </si>
  <si>
    <t>Twin Rivers</t>
  </si>
  <si>
    <t>6534</t>
  </si>
  <si>
    <t>Underwood</t>
  </si>
  <si>
    <t>1935</t>
  </si>
  <si>
    <t>Union</t>
  </si>
  <si>
    <t>6561</t>
  </si>
  <si>
    <t>United</t>
  </si>
  <si>
    <t>6579</t>
  </si>
  <si>
    <t>Urbandale</t>
  </si>
  <si>
    <t>6592</t>
  </si>
  <si>
    <t>6615</t>
  </si>
  <si>
    <t>Van Meter</t>
  </si>
  <si>
    <t>6651</t>
  </si>
  <si>
    <t>Villisca</t>
  </si>
  <si>
    <t>6660</t>
  </si>
  <si>
    <t>Vinton-Shellsburg</t>
  </si>
  <si>
    <t>6700</t>
  </si>
  <si>
    <t>Waco</t>
  </si>
  <si>
    <t>6759</t>
  </si>
  <si>
    <t>Wapello</t>
  </si>
  <si>
    <t>6762</t>
  </si>
  <si>
    <t>Wapsie Valley</t>
  </si>
  <si>
    <t>6768</t>
  </si>
  <si>
    <t>Washington</t>
  </si>
  <si>
    <t>6795</t>
  </si>
  <si>
    <t>Waterloo</t>
  </si>
  <si>
    <t>6822</t>
  </si>
  <si>
    <t>Waukee</t>
  </si>
  <si>
    <t>6840</t>
  </si>
  <si>
    <t>Waverly-Shell Rock</t>
  </si>
  <si>
    <t>6854</t>
  </si>
  <si>
    <t>Wayne</t>
  </si>
  <si>
    <t>6867</t>
  </si>
  <si>
    <t>Webster City</t>
  </si>
  <si>
    <t>6921</t>
  </si>
  <si>
    <t>West Bend-Mallard</t>
  </si>
  <si>
    <t>6930</t>
  </si>
  <si>
    <t>West Branch</t>
  </si>
  <si>
    <t>6937</t>
  </si>
  <si>
    <t>West Burlington</t>
  </si>
  <si>
    <t>6943</t>
  </si>
  <si>
    <t>West Central</t>
  </si>
  <si>
    <t>6264</t>
  </si>
  <si>
    <t>West Central Valley</t>
  </si>
  <si>
    <t>6950</t>
  </si>
  <si>
    <t>West Delaware Co</t>
  </si>
  <si>
    <t>6957</t>
  </si>
  <si>
    <t>West Des Moines</t>
  </si>
  <si>
    <t>5922</t>
  </si>
  <si>
    <t>West Fork</t>
  </si>
  <si>
    <t>0819</t>
  </si>
  <si>
    <t>West Hancock</t>
  </si>
  <si>
    <t>6969</t>
  </si>
  <si>
    <t>West Harrison</t>
  </si>
  <si>
    <t>6975</t>
  </si>
  <si>
    <t>West Liberty</t>
  </si>
  <si>
    <t>6983</t>
  </si>
  <si>
    <t>West Lyon</t>
  </si>
  <si>
    <t>6985</t>
  </si>
  <si>
    <t>West Marshall</t>
  </si>
  <si>
    <t>6987</t>
  </si>
  <si>
    <t>West Monona</t>
  </si>
  <si>
    <t>6990</t>
  </si>
  <si>
    <t>West Sioux</t>
  </si>
  <si>
    <t>6961</t>
  </si>
  <si>
    <t>Western Dubuque Co</t>
  </si>
  <si>
    <t>6992</t>
  </si>
  <si>
    <t>Westwood</t>
  </si>
  <si>
    <t>7002</t>
  </si>
  <si>
    <t>Whiting</t>
  </si>
  <si>
    <t>7029</t>
  </si>
  <si>
    <t>Williamsburg</t>
  </si>
  <si>
    <t>7038</t>
  </si>
  <si>
    <t>Wilton</t>
  </si>
  <si>
    <t>7047</t>
  </si>
  <si>
    <t>Winfield-Mt Union</t>
  </si>
  <si>
    <t>7056</t>
  </si>
  <si>
    <t>Winterset</t>
  </si>
  <si>
    <t>7092</t>
  </si>
  <si>
    <t>Woodbine</t>
  </si>
  <si>
    <t>7098</t>
  </si>
  <si>
    <t>Woodbury Central</t>
  </si>
  <si>
    <t>7110</t>
  </si>
  <si>
    <t>Woodward-Granger</t>
  </si>
  <si>
    <t>Property tax shift to taxpayers is calculated from Additional Levy, Educational Improvement, Cash Reserve, and Management levy rates applied to TIF valuation. Potential revenue lost is calculated from Library and Playground levies.  The amount of PPEL revenue lost is unknown.  PPEL revenue generated on TIF valuations is paid to school districts but they must turnover the revenue if it is needed to make principal and interest payments on bonded TIF indebtedness existing before July 1, 2001. The amount of Instructional Support Levy (ISL) revenue lost is unknown.  ISL revenue generated on TIF valuations is paid to school districts but they must turnover the revenue if it is needed to make principal and interest payments on TIF indebtedness existing before April 24, 2012.</t>
  </si>
  <si>
    <t>College Community</t>
  </si>
  <si>
    <t>FiscalYear</t>
  </si>
  <si>
    <t>Dist</t>
  </si>
  <si>
    <t>Label</t>
  </si>
  <si>
    <t>Alta-Aurelia</t>
  </si>
  <si>
    <t>Calamus-Wheatland</t>
  </si>
  <si>
    <t>IKM-Manning</t>
  </si>
  <si>
    <t>MFL Mar Mac</t>
  </si>
  <si>
    <t>North Fayette Valley</t>
  </si>
  <si>
    <t>Odebolt Arthur Battle Creek Ida Grove</t>
  </si>
  <si>
    <t>Van Buren County</t>
  </si>
  <si>
    <t>Southeast Valley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</si>
</sst>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2" x14ac:knownFonts="1">
    <font>
      <sz val="11"/>
      <color theme="1"/>
      <name val="Calibri"/>
      <family val="2"/>
      <scheme val="minor"/>
    </font>
    <font>
      <sz val="8"/>
      <color theme="1"/>
      <name val="Courier New"/>
      <family val="2"/>
    </font>
    <font>
      <sz val="8"/>
      <color theme="0"/>
      <name val="Courier New"/>
      <family val="2"/>
    </font>
    <font>
      <sz val="8"/>
      <color rgb="FF9C0006"/>
      <name val="Courier New"/>
      <family val="2"/>
    </font>
    <font>
      <b/>
      <sz val="8"/>
      <color rgb="FFFA7D00"/>
      <name val="Courier New"/>
      <family val="2"/>
    </font>
    <font>
      <b/>
      <sz val="8"/>
      <color theme="0"/>
      <name val="Courier New"/>
      <family val="2"/>
    </font>
    <font>
      <i/>
      <sz val="8"/>
      <color rgb="FF7F7F7F"/>
      <name val="Courier New"/>
      <family val="2"/>
    </font>
    <font>
      <sz val="8"/>
      <color rgb="FF006100"/>
      <name val="Courier New"/>
      <family val="2"/>
    </font>
    <font>
      <b/>
      <sz val="15"/>
      <color theme="3"/>
      <name val="Courier New"/>
      <family val="2"/>
    </font>
    <font>
      <b/>
      <sz val="13"/>
      <color theme="3"/>
      <name val="Courier New"/>
      <family val="2"/>
    </font>
    <font>
      <b/>
      <sz val="11"/>
      <color theme="3"/>
      <name val="Courier New"/>
      <family val="2"/>
    </font>
    <font>
      <sz val="8"/>
      <color rgb="FF3F3F76"/>
      <name val="Courier New"/>
      <family val="2"/>
    </font>
    <font>
      <sz val="8"/>
      <color rgb="FFFA7D00"/>
      <name val="Courier New"/>
      <family val="2"/>
    </font>
    <font>
      <sz val="8"/>
      <color rgb="FF9C6500"/>
      <name val="Courier New"/>
      <family val="2"/>
    </font>
    <font>
      <b/>
      <sz val="8"/>
      <color rgb="FF3F3F3F"/>
      <name val="Courier New"/>
      <family val="2"/>
    </font>
    <font>
      <b/>
      <sz val="18"/>
      <color theme="3"/>
      <name val="Calibri Light"/>
      <family val="2"/>
      <scheme val="major"/>
    </font>
    <font>
      <b/>
      <sz val="8"/>
      <color theme="1"/>
      <name val="Courier New"/>
      <family val="2"/>
    </font>
    <font>
      <sz val="8"/>
      <color rgb="FFFF0000"/>
      <name val="Courier New"/>
      <family val="2"/>
    </font>
    <font>
      <b/>
      <sz val="10"/>
      <color theme="1"/>
      <name val="Times New Roman"/>
      <family val="1"/>
    </font>
    <font>
      <sz val="10"/>
      <color theme="1"/>
      <name val="Times New Roman"/>
      <family val="1"/>
    </font>
    <font>
      <sz val="10"/>
      <name val="Times New Roman"/>
      <family val="1"/>
    </font>
    <font>
      <b/>
      <sz val="12"/>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double">
        <color indexed="64"/>
      </bottom>
      <diagonal/>
    </border>
  </borders>
  <cellStyleXfs count="43">
    <xf numFmtId="0" fontId="0" fillId="0" borderId="0"/>
    <xf numFmtId="0" fontId="1"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2" fillId="9" borderId="0" applyNumberFormat="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3" fillId="3" borderId="0" applyNumberFormat="0" applyBorder="0" applyAlignment="0" applyProtection="0"/>
    <xf numFmtId="0" fontId="4" fillId="6" borderId="4" applyNumberFormat="0" applyAlignment="0" applyProtection="0"/>
    <xf numFmtId="0" fontId="5" fillId="7" borderId="7" applyNumberFormat="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0" fillId="0" borderId="0" applyNumberFormat="0" applyFill="0" applyBorder="0" applyAlignment="0" applyProtection="0"/>
    <xf numFmtId="0" fontId="11" fillId="5" borderId="4" applyNumberFormat="0" applyAlignment="0" applyProtection="0"/>
    <xf numFmtId="0" fontId="12" fillId="0" borderId="6" applyNumberFormat="0" applyFill="0" applyAlignment="0" applyProtection="0"/>
    <xf numFmtId="0" fontId="13" fillId="4" borderId="0" applyNumberFormat="0" applyBorder="0" applyAlignment="0" applyProtection="0"/>
    <xf numFmtId="0" fontId="1" fillId="8" borderId="8" applyNumberFormat="0" applyFont="0" applyAlignment="0" applyProtection="0"/>
    <xf numFmtId="0" fontId="14" fillId="6" borderId="5" applyNumberForma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0" borderId="0" applyNumberFormat="0" applyFill="0" applyBorder="0" applyAlignment="0" applyProtection="0"/>
  </cellStyleXfs>
  <cellXfs count="12">
    <xf numFmtId="0" fontId="0" fillId="0" borderId="0" xfId="0"/>
    <xf numFmtId="0" fontId="19" fillId="0" borderId="0" xfId="0" applyFont="1"/>
    <xf numFmtId="0" fontId="19" fillId="0" borderId="0" xfId="0" applyFont="1" applyAlignment="1">
      <alignment horizontal="center" wrapText="1"/>
    </xf>
    <xf numFmtId="0" fontId="18" fillId="0" borderId="0" xfId="0" applyFont="1" applyBorder="1" applyAlignment="1">
      <alignment horizontal="center" wrapText="1"/>
    </xf>
    <xf numFmtId="3" fontId="18" fillId="0" borderId="11" xfId="0" applyNumberFormat="1" applyFont="1" applyBorder="1"/>
    <xf numFmtId="49" fontId="19" fillId="0" borderId="10" xfId="0" applyNumberFormat="1" applyFont="1" applyBorder="1"/>
    <xf numFmtId="3" fontId="19" fillId="0" borderId="10" xfId="0" applyNumberFormat="1" applyFont="1" applyBorder="1"/>
    <xf numFmtId="0" fontId="18" fillId="0" borderId="0" xfId="0" applyFont="1" applyAlignment="1">
      <alignment horizontal="center" wrapText="1"/>
    </xf>
    <xf numFmtId="3" fontId="18" fillId="0" borderId="0" xfId="0" applyNumberFormat="1" applyFont="1" applyBorder="1" applyAlignment="1">
      <alignment horizontal="center" wrapText="1"/>
    </xf>
    <xf numFmtId="3" fontId="19" fillId="0" borderId="0" xfId="0" applyNumberFormat="1" applyFont="1"/>
    <xf numFmtId="0" fontId="21" fillId="0" borderId="0" xfId="0" applyFont="1" applyAlignment="1">
      <alignment horizontal="center" vertical="center" wrapText="1"/>
    </xf>
    <xf numFmtId="164" fontId="20" fillId="0" borderId="0" xfId="1" applyNumberFormat="1" applyFont="1" applyAlignment="1">
      <alignment horizontal="left" vertical="top" wrapText="1"/>
    </xf>
  </cellXfs>
  <cellStyles count="43">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Calculation 2" xfId="27" xr:uid="{00000000-0005-0000-0000-000019000000}"/>
    <cellStyle name="Check Cell 2" xfId="28" xr:uid="{00000000-0005-0000-0000-00001A000000}"/>
    <cellStyle name="Explanatory Text 2" xfId="29" xr:uid="{00000000-0005-0000-0000-00001B000000}"/>
    <cellStyle name="Good 2" xfId="30" xr:uid="{00000000-0005-0000-0000-00001C000000}"/>
    <cellStyle name="Heading 1 2" xfId="31" xr:uid="{00000000-0005-0000-0000-00001D000000}"/>
    <cellStyle name="Heading 2 2" xfId="32" xr:uid="{00000000-0005-0000-0000-00001E000000}"/>
    <cellStyle name="Heading 3 2" xfId="33" xr:uid="{00000000-0005-0000-0000-00001F000000}"/>
    <cellStyle name="Heading 4 2" xfId="34" xr:uid="{00000000-0005-0000-0000-000020000000}"/>
    <cellStyle name="Input 2" xfId="35" xr:uid="{00000000-0005-0000-0000-000021000000}"/>
    <cellStyle name="Linked Cell 2" xfId="36" xr:uid="{00000000-0005-0000-0000-000022000000}"/>
    <cellStyle name="Neutral 2" xfId="37" xr:uid="{00000000-0005-0000-0000-000023000000}"/>
    <cellStyle name="Normal" xfId="0" builtinId="0"/>
    <cellStyle name="Normal 2" xfId="1" xr:uid="{00000000-0005-0000-0000-000025000000}"/>
    <cellStyle name="Note 2" xfId="38" xr:uid="{00000000-0005-0000-0000-000026000000}"/>
    <cellStyle name="Output 2" xfId="39" xr:uid="{00000000-0005-0000-0000-000027000000}"/>
    <cellStyle name="Title 2" xfId="40" xr:uid="{00000000-0005-0000-0000-000028000000}"/>
    <cellStyle name="Total 2" xfId="41" xr:uid="{00000000-0005-0000-0000-000029000000}"/>
    <cellStyle name="Warning Text 2" xfId="42" xr:uid="{00000000-0005-0000-0000-00002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36"/>
  <sheetViews>
    <sheetView tabSelected="1" workbookViewId="0">
      <pane xSplit="3" ySplit="2" topLeftCell="D318" activePane="bottomRight" state="frozen"/>
      <selection pane="topRight" activeCell="C1" sqref="C1"/>
      <selection pane="bottomLeft" activeCell="A2" sqref="A2"/>
      <selection pane="bottomRight"/>
    </sheetView>
  </sheetViews>
  <sheetFormatPr defaultRowHeight="12.75" x14ac:dyDescent="0.2"/>
  <cols>
    <col min="1" max="1" width="9.140625" style="1" customWidth="1"/>
    <col min="2" max="2" width="5" style="1" customWidth="1"/>
    <col min="3" max="3" width="24.5703125" style="1" bestFit="1" customWidth="1"/>
    <col min="4" max="4" width="14.42578125" style="1" bestFit="1" customWidth="1"/>
    <col min="5" max="5" width="13.42578125" style="1" bestFit="1" customWidth="1"/>
    <col min="6" max="6" width="11.140625" style="1" bestFit="1" customWidth="1"/>
    <col min="7" max="7" width="11.85546875" style="1" bestFit="1" customWidth="1"/>
    <col min="8" max="8" width="11.42578125" style="1" bestFit="1" customWidth="1"/>
    <col min="9" max="9" width="13.28515625" style="1" bestFit="1" customWidth="1"/>
    <col min="10" max="10" width="13.28515625" style="9" bestFit="1" customWidth="1"/>
    <col min="11" max="16384" width="9.140625" style="1"/>
  </cols>
  <sheetData>
    <row r="1" spans="1:10" ht="46.5" customHeight="1" x14ac:dyDescent="0.2">
      <c r="B1" s="10" t="str">
        <f>CONCATENATE("Fiscal Year ",$A$3," School District Budgets
January 1, ",A3-2," Valuation")</f>
        <v>Fiscal Year 2024 School District Budgets
January 1, 2022 Valuation</v>
      </c>
      <c r="C1" s="10"/>
      <c r="D1" s="10"/>
      <c r="E1" s="10"/>
      <c r="F1" s="10"/>
      <c r="G1" s="10"/>
      <c r="H1" s="10"/>
      <c r="I1" s="10"/>
      <c r="J1" s="10"/>
    </row>
    <row r="2" spans="1:10" s="2" customFormat="1" ht="45" customHeight="1" x14ac:dyDescent="0.2">
      <c r="A2" s="7" t="s">
        <v>650</v>
      </c>
      <c r="B2" s="3" t="s">
        <v>651</v>
      </c>
      <c r="C2" s="3" t="s">
        <v>652</v>
      </c>
      <c r="D2" s="3" t="s">
        <v>0</v>
      </c>
      <c r="E2" s="3" t="s">
        <v>1</v>
      </c>
      <c r="F2" s="3" t="s">
        <v>2</v>
      </c>
      <c r="G2" s="3" t="s">
        <v>3</v>
      </c>
      <c r="H2" s="3" t="s">
        <v>4</v>
      </c>
      <c r="I2" s="3" t="s">
        <v>5</v>
      </c>
      <c r="J2" s="8" t="s">
        <v>6</v>
      </c>
    </row>
    <row r="3" spans="1:10" x14ac:dyDescent="0.2">
      <c r="A3" s="1">
        <v>2024</v>
      </c>
      <c r="B3" s="5" t="s">
        <v>7</v>
      </c>
      <c r="C3" s="6" t="s">
        <v>8</v>
      </c>
      <c r="D3" s="6">
        <v>491535722</v>
      </c>
      <c r="E3" s="6">
        <v>3853950</v>
      </c>
      <c r="F3" s="6">
        <v>20811</v>
      </c>
      <c r="G3" s="6">
        <v>13246</v>
      </c>
      <c r="H3" s="6">
        <v>0</v>
      </c>
      <c r="I3" s="6">
        <v>1365</v>
      </c>
      <c r="J3" s="6">
        <v>3519</v>
      </c>
    </row>
    <row r="4" spans="1:10" x14ac:dyDescent="0.2">
      <c r="A4" s="1">
        <v>2024</v>
      </c>
      <c r="B4" s="5" t="s">
        <v>9</v>
      </c>
      <c r="C4" s="6" t="s">
        <v>10</v>
      </c>
      <c r="D4" s="6">
        <v>566426286</v>
      </c>
      <c r="E4" s="6">
        <v>17106839</v>
      </c>
      <c r="F4" s="6">
        <v>92377</v>
      </c>
      <c r="G4" s="6">
        <v>38255</v>
      </c>
      <c r="H4" s="6">
        <v>0</v>
      </c>
      <c r="I4" s="6">
        <v>22752</v>
      </c>
      <c r="J4" s="6">
        <v>10787</v>
      </c>
    </row>
    <row r="5" spans="1:10" x14ac:dyDescent="0.2">
      <c r="A5" s="1">
        <v>2024</v>
      </c>
      <c r="B5" s="5" t="s">
        <v>11</v>
      </c>
      <c r="C5" s="6" t="s">
        <v>12</v>
      </c>
      <c r="D5" s="6">
        <v>196234456</v>
      </c>
      <c r="E5" s="6">
        <v>146522328</v>
      </c>
      <c r="F5" s="6">
        <v>791221</v>
      </c>
      <c r="G5" s="6">
        <v>399304</v>
      </c>
      <c r="H5" s="6">
        <v>0</v>
      </c>
      <c r="I5" s="6">
        <v>196593</v>
      </c>
      <c r="J5" s="6">
        <v>35647</v>
      </c>
    </row>
    <row r="6" spans="1:10" x14ac:dyDescent="0.2">
      <c r="A6" s="1">
        <v>2024</v>
      </c>
      <c r="B6" s="5" t="s">
        <v>13</v>
      </c>
      <c r="C6" s="6" t="s">
        <v>14</v>
      </c>
      <c r="D6" s="6">
        <v>664224746</v>
      </c>
      <c r="E6" s="6">
        <v>42070247</v>
      </c>
      <c r="F6" s="6">
        <v>227179</v>
      </c>
      <c r="G6" s="6">
        <v>196942</v>
      </c>
      <c r="H6" s="6">
        <v>0</v>
      </c>
      <c r="I6" s="6">
        <v>70257</v>
      </c>
      <c r="J6" s="6">
        <v>64570</v>
      </c>
    </row>
    <row r="7" spans="1:10" x14ac:dyDescent="0.2">
      <c r="A7" s="1">
        <v>2024</v>
      </c>
      <c r="B7" s="5" t="s">
        <v>15</v>
      </c>
      <c r="C7" s="6" t="s">
        <v>16</v>
      </c>
      <c r="D7" s="6">
        <v>232157794</v>
      </c>
      <c r="E7" s="6">
        <v>646145</v>
      </c>
      <c r="F7" s="6">
        <v>3489</v>
      </c>
      <c r="G7" s="6">
        <v>4069</v>
      </c>
      <c r="H7" s="6">
        <v>0</v>
      </c>
      <c r="I7" s="6">
        <v>859</v>
      </c>
      <c r="J7" s="6">
        <v>512</v>
      </c>
    </row>
    <row r="8" spans="1:10" x14ac:dyDescent="0.2">
      <c r="A8" s="1">
        <v>2024</v>
      </c>
      <c r="B8" s="5" t="s">
        <v>17</v>
      </c>
      <c r="C8" s="6" t="s">
        <v>18</v>
      </c>
      <c r="D8" s="6">
        <v>185619348</v>
      </c>
      <c r="E8" s="6">
        <v>0</v>
      </c>
      <c r="F8" s="6">
        <v>0</v>
      </c>
      <c r="G8" s="6">
        <v>0</v>
      </c>
      <c r="H8" s="6">
        <v>0</v>
      </c>
      <c r="I8" s="6">
        <v>0</v>
      </c>
      <c r="J8" s="6">
        <v>0</v>
      </c>
    </row>
    <row r="9" spans="1:10" x14ac:dyDescent="0.2">
      <c r="A9" s="1">
        <v>2024</v>
      </c>
      <c r="B9" s="5" t="s">
        <v>19</v>
      </c>
      <c r="C9" s="6" t="s">
        <v>20</v>
      </c>
      <c r="D9" s="6">
        <v>347120224</v>
      </c>
      <c r="E9" s="6">
        <v>0</v>
      </c>
      <c r="F9" s="6">
        <v>0</v>
      </c>
      <c r="G9" s="6">
        <v>0</v>
      </c>
      <c r="H9" s="6">
        <v>0</v>
      </c>
      <c r="I9" s="6">
        <v>0</v>
      </c>
      <c r="J9" s="6">
        <v>0</v>
      </c>
    </row>
    <row r="10" spans="1:10" x14ac:dyDescent="0.2">
      <c r="A10" s="1">
        <v>2024</v>
      </c>
      <c r="B10" s="5" t="s">
        <v>21</v>
      </c>
      <c r="C10" s="6" t="s">
        <v>22</v>
      </c>
      <c r="D10" s="6">
        <v>245934771</v>
      </c>
      <c r="E10" s="6">
        <v>2502225</v>
      </c>
      <c r="F10" s="6">
        <v>13512</v>
      </c>
      <c r="G10" s="6">
        <v>9562</v>
      </c>
      <c r="H10" s="6">
        <v>0</v>
      </c>
      <c r="I10" s="6">
        <v>2325</v>
      </c>
      <c r="J10" s="6">
        <v>3147</v>
      </c>
    </row>
    <row r="11" spans="1:10" x14ac:dyDescent="0.2">
      <c r="A11" s="1">
        <v>2024</v>
      </c>
      <c r="B11" s="5" t="s">
        <v>23</v>
      </c>
      <c r="C11" s="6" t="s">
        <v>24</v>
      </c>
      <c r="D11" s="6">
        <v>162576610</v>
      </c>
      <c r="E11" s="6">
        <v>0</v>
      </c>
      <c r="F11" s="6">
        <v>0</v>
      </c>
      <c r="G11" s="6">
        <v>0</v>
      </c>
      <c r="H11" s="6">
        <v>0</v>
      </c>
      <c r="I11" s="6">
        <v>0</v>
      </c>
      <c r="J11" s="6">
        <v>0</v>
      </c>
    </row>
    <row r="12" spans="1:10" x14ac:dyDescent="0.2">
      <c r="A12" s="1">
        <v>2024</v>
      </c>
      <c r="B12" s="5" t="s">
        <v>25</v>
      </c>
      <c r="C12" s="6" t="s">
        <v>26</v>
      </c>
      <c r="D12" s="6">
        <v>1128557663</v>
      </c>
      <c r="E12" s="6">
        <v>25696152</v>
      </c>
      <c r="F12" s="6">
        <v>138759</v>
      </c>
      <c r="G12" s="6">
        <v>99419</v>
      </c>
      <c r="H12" s="6">
        <v>0</v>
      </c>
      <c r="I12" s="6">
        <v>25696</v>
      </c>
      <c r="J12" s="6">
        <v>4016</v>
      </c>
    </row>
    <row r="13" spans="1:10" x14ac:dyDescent="0.2">
      <c r="A13" s="1">
        <v>2024</v>
      </c>
      <c r="B13" s="5" t="s">
        <v>27</v>
      </c>
      <c r="C13" s="6" t="s">
        <v>28</v>
      </c>
      <c r="D13" s="6">
        <v>557249793</v>
      </c>
      <c r="E13" s="6">
        <v>40989439</v>
      </c>
      <c r="F13" s="6">
        <v>221343</v>
      </c>
      <c r="G13" s="6">
        <v>128707</v>
      </c>
      <c r="H13" s="6">
        <v>0</v>
      </c>
      <c r="I13" s="6">
        <v>22008</v>
      </c>
      <c r="J13" s="6">
        <v>0</v>
      </c>
    </row>
    <row r="14" spans="1:10" x14ac:dyDescent="0.2">
      <c r="A14" s="1">
        <v>2024</v>
      </c>
      <c r="B14" s="5" t="s">
        <v>29</v>
      </c>
      <c r="C14" s="6" t="s">
        <v>653</v>
      </c>
      <c r="D14" s="6">
        <v>497374431</v>
      </c>
      <c r="E14" s="6">
        <v>0</v>
      </c>
      <c r="F14" s="6">
        <v>0</v>
      </c>
      <c r="G14" s="6">
        <v>0</v>
      </c>
      <c r="H14" s="6">
        <v>0</v>
      </c>
      <c r="I14" s="6">
        <v>0</v>
      </c>
      <c r="J14" s="6">
        <v>0</v>
      </c>
    </row>
    <row r="15" spans="1:10" x14ac:dyDescent="0.2">
      <c r="A15" s="1">
        <v>2024</v>
      </c>
      <c r="B15" s="5" t="s">
        <v>30</v>
      </c>
      <c r="C15" s="6" t="s">
        <v>31</v>
      </c>
      <c r="D15" s="6">
        <v>3096300825</v>
      </c>
      <c r="E15" s="6">
        <v>17675578</v>
      </c>
      <c r="F15" s="6">
        <v>95448</v>
      </c>
      <c r="G15" s="6">
        <v>44310</v>
      </c>
      <c r="H15" s="6">
        <v>0</v>
      </c>
      <c r="I15" s="6">
        <v>29518</v>
      </c>
      <c r="J15" s="6">
        <v>5477</v>
      </c>
    </row>
    <row r="16" spans="1:10" x14ac:dyDescent="0.2">
      <c r="A16" s="1">
        <v>2024</v>
      </c>
      <c r="B16" s="5" t="s">
        <v>32</v>
      </c>
      <c r="C16" s="6" t="s">
        <v>33</v>
      </c>
      <c r="D16" s="6">
        <v>457349126</v>
      </c>
      <c r="E16" s="6">
        <v>6986066</v>
      </c>
      <c r="F16" s="6">
        <v>37725</v>
      </c>
      <c r="G16" s="6">
        <v>29687</v>
      </c>
      <c r="H16" s="6">
        <v>0</v>
      </c>
      <c r="I16" s="6">
        <v>5478</v>
      </c>
      <c r="J16" s="6">
        <v>2768</v>
      </c>
    </row>
    <row r="17" spans="1:10" x14ac:dyDescent="0.2">
      <c r="A17" s="1">
        <v>2024</v>
      </c>
      <c r="B17" s="5" t="s">
        <v>34</v>
      </c>
      <c r="C17" s="6" t="s">
        <v>35</v>
      </c>
      <c r="D17" s="6">
        <v>129121698</v>
      </c>
      <c r="E17" s="6">
        <v>0</v>
      </c>
      <c r="F17" s="6">
        <v>0</v>
      </c>
      <c r="G17" s="6">
        <v>0</v>
      </c>
      <c r="H17" s="6">
        <v>0</v>
      </c>
      <c r="I17" s="6">
        <v>0</v>
      </c>
      <c r="J17" s="6">
        <v>0</v>
      </c>
    </row>
    <row r="18" spans="1:10" x14ac:dyDescent="0.2">
      <c r="A18" s="1">
        <v>2024</v>
      </c>
      <c r="B18" s="5" t="s">
        <v>36</v>
      </c>
      <c r="C18" s="6" t="s">
        <v>37</v>
      </c>
      <c r="D18" s="6">
        <v>4910617944</v>
      </c>
      <c r="E18" s="6">
        <v>330291911</v>
      </c>
      <c r="F18" s="6">
        <v>1783576</v>
      </c>
      <c r="G18" s="6">
        <v>1976962</v>
      </c>
      <c r="H18" s="6">
        <v>0</v>
      </c>
      <c r="I18" s="6">
        <v>551587</v>
      </c>
      <c r="J18" s="6">
        <v>446066</v>
      </c>
    </row>
    <row r="19" spans="1:10" x14ac:dyDescent="0.2">
      <c r="A19" s="1">
        <v>2024</v>
      </c>
      <c r="B19" s="5" t="s">
        <v>38</v>
      </c>
      <c r="C19" s="6" t="s">
        <v>39</v>
      </c>
      <c r="D19" s="6">
        <v>333589471</v>
      </c>
      <c r="E19" s="6">
        <v>21675781</v>
      </c>
      <c r="F19" s="6">
        <v>117049</v>
      </c>
      <c r="G19" s="6">
        <v>109099</v>
      </c>
      <c r="H19" s="6">
        <v>0</v>
      </c>
      <c r="I19" s="6">
        <v>19508</v>
      </c>
      <c r="J19" s="6">
        <v>12800</v>
      </c>
    </row>
    <row r="20" spans="1:10" x14ac:dyDescent="0.2">
      <c r="A20" s="1">
        <v>2024</v>
      </c>
      <c r="B20" s="5" t="s">
        <v>40</v>
      </c>
      <c r="C20" s="6" t="s">
        <v>41</v>
      </c>
      <c r="D20" s="6">
        <v>289463548</v>
      </c>
      <c r="E20" s="6">
        <v>10758919</v>
      </c>
      <c r="F20" s="6">
        <v>58098</v>
      </c>
      <c r="G20" s="6">
        <v>18859</v>
      </c>
      <c r="H20" s="6">
        <v>1452</v>
      </c>
      <c r="I20" s="6">
        <v>17967</v>
      </c>
      <c r="J20" s="6">
        <v>3126</v>
      </c>
    </row>
    <row r="21" spans="1:10" x14ac:dyDescent="0.2">
      <c r="A21" s="1">
        <v>2024</v>
      </c>
      <c r="B21" s="5" t="s">
        <v>42</v>
      </c>
      <c r="C21" s="6" t="s">
        <v>43</v>
      </c>
      <c r="D21" s="6">
        <v>522314025</v>
      </c>
      <c r="E21" s="6">
        <v>35380115</v>
      </c>
      <c r="F21" s="6">
        <v>191053</v>
      </c>
      <c r="G21" s="6">
        <v>191190</v>
      </c>
      <c r="H21" s="6">
        <v>0</v>
      </c>
      <c r="I21" s="6">
        <v>18953</v>
      </c>
      <c r="J21" s="6">
        <v>3355</v>
      </c>
    </row>
    <row r="22" spans="1:10" x14ac:dyDescent="0.2">
      <c r="A22" s="1">
        <v>2024</v>
      </c>
      <c r="B22" s="5" t="s">
        <v>44</v>
      </c>
      <c r="C22" s="6" t="s">
        <v>45</v>
      </c>
      <c r="D22" s="6">
        <v>304407286</v>
      </c>
      <c r="E22" s="6">
        <v>11602160</v>
      </c>
      <c r="F22" s="6">
        <v>62652</v>
      </c>
      <c r="G22" s="6">
        <v>45988</v>
      </c>
      <c r="H22" s="6">
        <v>0</v>
      </c>
      <c r="I22" s="6">
        <v>11602</v>
      </c>
      <c r="J22" s="6">
        <v>1896</v>
      </c>
    </row>
    <row r="23" spans="1:10" x14ac:dyDescent="0.2">
      <c r="A23" s="1">
        <v>2024</v>
      </c>
      <c r="B23" s="5" t="s">
        <v>46</v>
      </c>
      <c r="C23" s="6" t="s">
        <v>47</v>
      </c>
      <c r="D23" s="6">
        <v>322523041</v>
      </c>
      <c r="E23" s="6">
        <v>7141266</v>
      </c>
      <c r="F23" s="6">
        <v>38563</v>
      </c>
      <c r="G23" s="6">
        <v>22606</v>
      </c>
      <c r="H23" s="6">
        <v>964</v>
      </c>
      <c r="I23" s="6">
        <v>11926</v>
      </c>
      <c r="J23" s="6">
        <v>2592</v>
      </c>
    </row>
    <row r="24" spans="1:10" x14ac:dyDescent="0.2">
      <c r="A24" s="1">
        <v>2024</v>
      </c>
      <c r="B24" s="5" t="s">
        <v>48</v>
      </c>
      <c r="C24" s="6" t="s">
        <v>49</v>
      </c>
      <c r="D24" s="6">
        <v>490097915</v>
      </c>
      <c r="E24" s="6">
        <v>115850951</v>
      </c>
      <c r="F24" s="6">
        <v>625595</v>
      </c>
      <c r="G24" s="6">
        <v>833453</v>
      </c>
      <c r="H24" s="6">
        <v>0</v>
      </c>
      <c r="I24" s="6">
        <v>140979</v>
      </c>
      <c r="J24" s="6">
        <v>160934</v>
      </c>
    </row>
    <row r="25" spans="1:10" x14ac:dyDescent="0.2">
      <c r="A25" s="1">
        <v>2024</v>
      </c>
      <c r="B25" s="5" t="s">
        <v>50</v>
      </c>
      <c r="C25" s="6" t="s">
        <v>51</v>
      </c>
      <c r="D25" s="6">
        <v>129312169</v>
      </c>
      <c r="E25" s="6">
        <v>3085640</v>
      </c>
      <c r="F25" s="6">
        <v>16662</v>
      </c>
      <c r="G25" s="6">
        <v>27629</v>
      </c>
      <c r="H25" s="6">
        <v>0</v>
      </c>
      <c r="I25" s="6">
        <v>1962</v>
      </c>
      <c r="J25" s="6">
        <v>623</v>
      </c>
    </row>
    <row r="26" spans="1:10" x14ac:dyDescent="0.2">
      <c r="A26" s="1">
        <v>2024</v>
      </c>
      <c r="B26" s="5" t="s">
        <v>52</v>
      </c>
      <c r="C26" s="6" t="s">
        <v>53</v>
      </c>
      <c r="D26" s="6">
        <v>235097112</v>
      </c>
      <c r="E26" s="6">
        <v>0</v>
      </c>
      <c r="F26" s="6">
        <v>0</v>
      </c>
      <c r="G26" s="6">
        <v>0</v>
      </c>
      <c r="H26" s="6">
        <v>0</v>
      </c>
      <c r="I26" s="6">
        <v>0</v>
      </c>
      <c r="J26" s="6">
        <v>0</v>
      </c>
    </row>
    <row r="27" spans="1:10" x14ac:dyDescent="0.2">
      <c r="A27" s="1">
        <v>2024</v>
      </c>
      <c r="B27" s="5" t="s">
        <v>54</v>
      </c>
      <c r="C27" s="6" t="s">
        <v>55</v>
      </c>
      <c r="D27" s="6">
        <v>182881697</v>
      </c>
      <c r="E27" s="6">
        <v>9422659</v>
      </c>
      <c r="F27" s="6">
        <v>50882</v>
      </c>
      <c r="G27" s="6">
        <v>49116</v>
      </c>
      <c r="H27" s="6">
        <v>0</v>
      </c>
      <c r="I27" s="6">
        <v>14087</v>
      </c>
      <c r="J27" s="6">
        <v>11282</v>
      </c>
    </row>
    <row r="28" spans="1:10" x14ac:dyDescent="0.2">
      <c r="A28" s="1">
        <v>2024</v>
      </c>
      <c r="B28" s="5" t="s">
        <v>56</v>
      </c>
      <c r="C28" s="6" t="s">
        <v>57</v>
      </c>
      <c r="D28" s="6">
        <v>304197010</v>
      </c>
      <c r="E28" s="6">
        <v>22150281</v>
      </c>
      <c r="F28" s="6">
        <v>119612</v>
      </c>
      <c r="G28" s="6">
        <v>75641</v>
      </c>
      <c r="H28" s="6">
        <v>0</v>
      </c>
      <c r="I28" s="6">
        <v>17329</v>
      </c>
      <c r="J28" s="6">
        <v>25739</v>
      </c>
    </row>
    <row r="29" spans="1:10" x14ac:dyDescent="0.2">
      <c r="A29" s="1">
        <v>2024</v>
      </c>
      <c r="B29" s="5" t="s">
        <v>58</v>
      </c>
      <c r="C29" s="6" t="s">
        <v>59</v>
      </c>
      <c r="D29" s="6">
        <v>342945000</v>
      </c>
      <c r="E29" s="6">
        <v>11389440</v>
      </c>
      <c r="F29" s="6">
        <v>61503</v>
      </c>
      <c r="G29" s="6">
        <v>41187</v>
      </c>
      <c r="H29" s="6">
        <v>0</v>
      </c>
      <c r="I29" s="6">
        <v>11389</v>
      </c>
      <c r="J29" s="6">
        <v>10351</v>
      </c>
    </row>
    <row r="30" spans="1:10" x14ac:dyDescent="0.2">
      <c r="A30" s="1">
        <v>2024</v>
      </c>
      <c r="B30" s="5" t="s">
        <v>60</v>
      </c>
      <c r="C30" s="6" t="s">
        <v>61</v>
      </c>
      <c r="D30" s="6">
        <v>125121269</v>
      </c>
      <c r="E30" s="6">
        <v>0</v>
      </c>
      <c r="F30" s="6">
        <v>0</v>
      </c>
      <c r="G30" s="6">
        <v>0</v>
      </c>
      <c r="H30" s="6">
        <v>0</v>
      </c>
      <c r="I30" s="6">
        <v>0</v>
      </c>
      <c r="J30" s="6">
        <v>0</v>
      </c>
    </row>
    <row r="31" spans="1:10" x14ac:dyDescent="0.2">
      <c r="A31" s="1">
        <v>2024</v>
      </c>
      <c r="B31" s="5" t="s">
        <v>62</v>
      </c>
      <c r="C31" s="6" t="s">
        <v>63</v>
      </c>
      <c r="D31" s="6">
        <v>753250905</v>
      </c>
      <c r="E31" s="6">
        <v>29063221</v>
      </c>
      <c r="F31" s="6">
        <v>156941</v>
      </c>
      <c r="G31" s="6">
        <v>99179</v>
      </c>
      <c r="H31" s="6">
        <v>0</v>
      </c>
      <c r="I31" s="6">
        <v>9591</v>
      </c>
      <c r="J31" s="6">
        <v>16276</v>
      </c>
    </row>
    <row r="32" spans="1:10" x14ac:dyDescent="0.2">
      <c r="A32" s="1">
        <v>2024</v>
      </c>
      <c r="B32" s="5" t="s">
        <v>64</v>
      </c>
      <c r="C32" s="6" t="s">
        <v>65</v>
      </c>
      <c r="D32" s="6">
        <v>1667399621</v>
      </c>
      <c r="E32" s="6">
        <v>89672136</v>
      </c>
      <c r="F32" s="6">
        <v>484230</v>
      </c>
      <c r="G32" s="6">
        <v>358116</v>
      </c>
      <c r="H32" s="6">
        <v>0</v>
      </c>
      <c r="I32" s="6">
        <v>149752</v>
      </c>
      <c r="J32" s="6">
        <v>117904</v>
      </c>
    </row>
    <row r="33" spans="1:10" x14ac:dyDescent="0.2">
      <c r="A33" s="1">
        <v>2024</v>
      </c>
      <c r="B33" s="5" t="s">
        <v>66</v>
      </c>
      <c r="C33" s="6" t="s">
        <v>67</v>
      </c>
      <c r="D33" s="6">
        <v>770668550</v>
      </c>
      <c r="E33" s="6">
        <v>152998220</v>
      </c>
      <c r="F33" s="6">
        <v>826190</v>
      </c>
      <c r="G33" s="6">
        <v>690108</v>
      </c>
      <c r="H33" s="6">
        <v>0</v>
      </c>
      <c r="I33" s="6">
        <v>255507</v>
      </c>
      <c r="J33" s="6">
        <v>210106</v>
      </c>
    </row>
    <row r="34" spans="1:10" x14ac:dyDescent="0.2">
      <c r="A34" s="1">
        <v>2024</v>
      </c>
      <c r="B34" s="5" t="s">
        <v>68</v>
      </c>
      <c r="C34" s="6" t="s">
        <v>69</v>
      </c>
      <c r="D34" s="6">
        <v>640296616</v>
      </c>
      <c r="E34" s="6">
        <v>24204553</v>
      </c>
      <c r="F34" s="6">
        <v>130705</v>
      </c>
      <c r="G34" s="6">
        <v>95808</v>
      </c>
      <c r="H34" s="6">
        <v>3268</v>
      </c>
      <c r="I34" s="6">
        <v>40422</v>
      </c>
      <c r="J34" s="6">
        <v>32322</v>
      </c>
    </row>
    <row r="35" spans="1:10" x14ac:dyDescent="0.2">
      <c r="A35" s="1">
        <v>2024</v>
      </c>
      <c r="B35" s="5" t="s">
        <v>70</v>
      </c>
      <c r="C35" s="6" t="s">
        <v>71</v>
      </c>
      <c r="D35" s="6">
        <v>289424470</v>
      </c>
      <c r="E35" s="6">
        <v>62284595</v>
      </c>
      <c r="F35" s="6">
        <v>336337</v>
      </c>
      <c r="G35" s="6">
        <v>291407</v>
      </c>
      <c r="H35" s="6">
        <v>0</v>
      </c>
      <c r="I35" s="6">
        <v>104015</v>
      </c>
      <c r="J35" s="6">
        <v>45011</v>
      </c>
    </row>
    <row r="36" spans="1:10" x14ac:dyDescent="0.2">
      <c r="A36" s="1">
        <v>2024</v>
      </c>
      <c r="B36" s="5" t="s">
        <v>72</v>
      </c>
      <c r="C36" s="6" t="s">
        <v>73</v>
      </c>
      <c r="D36" s="6">
        <v>261851355</v>
      </c>
      <c r="E36" s="6">
        <v>6363519</v>
      </c>
      <c r="F36" s="6">
        <v>34363</v>
      </c>
      <c r="G36" s="6">
        <v>19582</v>
      </c>
      <c r="H36" s="6">
        <v>0</v>
      </c>
      <c r="I36" s="6">
        <v>6245</v>
      </c>
      <c r="J36" s="6">
        <v>2849</v>
      </c>
    </row>
    <row r="37" spans="1:10" x14ac:dyDescent="0.2">
      <c r="A37" s="1">
        <v>2024</v>
      </c>
      <c r="B37" s="5" t="s">
        <v>74</v>
      </c>
      <c r="C37" s="6" t="s">
        <v>75</v>
      </c>
      <c r="D37" s="6">
        <v>293527303</v>
      </c>
      <c r="E37" s="6">
        <v>34848509</v>
      </c>
      <c r="F37" s="6">
        <v>188182</v>
      </c>
      <c r="G37" s="6">
        <v>140617</v>
      </c>
      <c r="H37" s="6">
        <v>0</v>
      </c>
      <c r="I37" s="6">
        <v>54175</v>
      </c>
      <c r="J37" s="6">
        <v>30525</v>
      </c>
    </row>
    <row r="38" spans="1:10" x14ac:dyDescent="0.2">
      <c r="A38" s="1">
        <v>2024</v>
      </c>
      <c r="B38" s="5" t="s">
        <v>76</v>
      </c>
      <c r="C38" s="6" t="s">
        <v>77</v>
      </c>
      <c r="D38" s="6">
        <v>1159612337</v>
      </c>
      <c r="E38" s="6">
        <v>142775334</v>
      </c>
      <c r="F38" s="6">
        <v>770987</v>
      </c>
      <c r="G38" s="6">
        <v>641858</v>
      </c>
      <c r="H38" s="6">
        <v>0</v>
      </c>
      <c r="I38" s="6">
        <v>142775</v>
      </c>
      <c r="J38" s="6">
        <v>211240</v>
      </c>
    </row>
    <row r="39" spans="1:10" x14ac:dyDescent="0.2">
      <c r="A39" s="1">
        <v>2024</v>
      </c>
      <c r="B39" s="5" t="s">
        <v>78</v>
      </c>
      <c r="C39" s="6" t="s">
        <v>79</v>
      </c>
      <c r="D39" s="6">
        <v>164573778</v>
      </c>
      <c r="E39" s="6">
        <v>0</v>
      </c>
      <c r="F39" s="6">
        <v>0</v>
      </c>
      <c r="G39" s="6">
        <v>0</v>
      </c>
      <c r="H39" s="6">
        <v>0</v>
      </c>
      <c r="I39" s="6">
        <v>0</v>
      </c>
      <c r="J39" s="6">
        <v>0</v>
      </c>
    </row>
    <row r="40" spans="1:10" x14ac:dyDescent="0.2">
      <c r="A40" s="1">
        <v>2024</v>
      </c>
      <c r="B40" s="5" t="s">
        <v>80</v>
      </c>
      <c r="C40" s="6" t="s">
        <v>81</v>
      </c>
      <c r="D40" s="6">
        <v>460788141</v>
      </c>
      <c r="E40" s="6">
        <v>55028186</v>
      </c>
      <c r="F40" s="6">
        <v>297152</v>
      </c>
      <c r="G40" s="6">
        <v>97028</v>
      </c>
      <c r="H40" s="6">
        <v>0</v>
      </c>
      <c r="I40" s="6">
        <v>91897</v>
      </c>
      <c r="J40" s="6">
        <v>4753</v>
      </c>
    </row>
    <row r="41" spans="1:10" x14ac:dyDescent="0.2">
      <c r="A41" s="1">
        <v>2024</v>
      </c>
      <c r="B41" s="5" t="s">
        <v>82</v>
      </c>
      <c r="C41" s="6" t="s">
        <v>654</v>
      </c>
      <c r="D41" s="6">
        <v>227360722</v>
      </c>
      <c r="E41" s="6">
        <v>0</v>
      </c>
      <c r="F41" s="6">
        <v>0</v>
      </c>
      <c r="G41" s="6">
        <v>0</v>
      </c>
      <c r="H41" s="6">
        <v>0</v>
      </c>
      <c r="I41" s="6">
        <v>0</v>
      </c>
      <c r="J41" s="6">
        <v>0</v>
      </c>
    </row>
    <row r="42" spans="1:10" x14ac:dyDescent="0.2">
      <c r="A42" s="1">
        <v>2024</v>
      </c>
      <c r="B42" s="5" t="s">
        <v>83</v>
      </c>
      <c r="C42" s="6" t="s">
        <v>84</v>
      </c>
      <c r="D42" s="6">
        <v>374619244</v>
      </c>
      <c r="E42" s="6">
        <v>6206485</v>
      </c>
      <c r="F42" s="6">
        <v>33515</v>
      </c>
      <c r="G42" s="6">
        <v>42925</v>
      </c>
      <c r="H42" s="6">
        <v>0</v>
      </c>
      <c r="I42" s="6">
        <v>6082</v>
      </c>
      <c r="J42" s="6">
        <v>8109</v>
      </c>
    </row>
    <row r="43" spans="1:10" x14ac:dyDescent="0.2">
      <c r="A43" s="1">
        <v>2024</v>
      </c>
      <c r="B43" s="5" t="s">
        <v>85</v>
      </c>
      <c r="C43" s="6" t="s">
        <v>86</v>
      </c>
      <c r="D43" s="6">
        <v>188672431</v>
      </c>
      <c r="E43" s="6">
        <v>0</v>
      </c>
      <c r="F43" s="6">
        <v>0</v>
      </c>
      <c r="G43" s="6">
        <v>0</v>
      </c>
      <c r="H43" s="6">
        <v>0</v>
      </c>
      <c r="I43" s="6">
        <v>0</v>
      </c>
      <c r="J43" s="6">
        <v>0</v>
      </c>
    </row>
    <row r="44" spans="1:10" x14ac:dyDescent="0.2">
      <c r="A44" s="1">
        <v>2024</v>
      </c>
      <c r="B44" s="5" t="s">
        <v>87</v>
      </c>
      <c r="C44" s="6" t="s">
        <v>88</v>
      </c>
      <c r="D44" s="6">
        <v>430671194</v>
      </c>
      <c r="E44" s="6">
        <v>28091835</v>
      </c>
      <c r="F44" s="6">
        <v>151696</v>
      </c>
      <c r="G44" s="6">
        <v>144781</v>
      </c>
      <c r="H44" s="6">
        <v>0</v>
      </c>
      <c r="I44" s="6">
        <v>46913</v>
      </c>
      <c r="J44" s="6">
        <v>48354</v>
      </c>
    </row>
    <row r="45" spans="1:10" x14ac:dyDescent="0.2">
      <c r="A45" s="1">
        <v>2024</v>
      </c>
      <c r="B45" s="5" t="s">
        <v>89</v>
      </c>
      <c r="C45" s="6" t="s">
        <v>90</v>
      </c>
      <c r="D45" s="6">
        <v>1093329501</v>
      </c>
      <c r="E45" s="6">
        <v>62408269</v>
      </c>
      <c r="F45" s="6">
        <v>337005</v>
      </c>
      <c r="G45" s="6">
        <v>189146</v>
      </c>
      <c r="H45" s="6">
        <v>0</v>
      </c>
      <c r="I45" s="6">
        <v>62408</v>
      </c>
      <c r="J45" s="6">
        <v>28484</v>
      </c>
    </row>
    <row r="46" spans="1:10" x14ac:dyDescent="0.2">
      <c r="A46" s="1">
        <v>2024</v>
      </c>
      <c r="B46" s="5" t="s">
        <v>91</v>
      </c>
      <c r="C46" s="6" t="s">
        <v>92</v>
      </c>
      <c r="D46" s="6">
        <v>2191032387</v>
      </c>
      <c r="E46" s="6">
        <v>207302135</v>
      </c>
      <c r="F46" s="6">
        <v>1119432</v>
      </c>
      <c r="G46" s="6">
        <v>844091</v>
      </c>
      <c r="H46" s="6">
        <v>0</v>
      </c>
      <c r="I46" s="6">
        <v>346195</v>
      </c>
      <c r="J46" s="6">
        <v>212711</v>
      </c>
    </row>
    <row r="47" spans="1:10" x14ac:dyDescent="0.2">
      <c r="A47" s="1">
        <v>2024</v>
      </c>
      <c r="B47" s="5" t="s">
        <v>93</v>
      </c>
      <c r="C47" s="6" t="s">
        <v>94</v>
      </c>
      <c r="D47" s="6">
        <v>6068523221</v>
      </c>
      <c r="E47" s="6">
        <v>629487734</v>
      </c>
      <c r="F47" s="6">
        <v>3399234</v>
      </c>
      <c r="G47" s="6">
        <v>4763699</v>
      </c>
      <c r="H47" s="6">
        <v>0</v>
      </c>
      <c r="I47" s="6">
        <v>1051245</v>
      </c>
      <c r="J47" s="6">
        <v>18079</v>
      </c>
    </row>
    <row r="48" spans="1:10" x14ac:dyDescent="0.2">
      <c r="A48" s="1">
        <v>2024</v>
      </c>
      <c r="B48" s="5" t="s">
        <v>95</v>
      </c>
      <c r="C48" s="6" t="s">
        <v>96</v>
      </c>
      <c r="D48" s="6">
        <v>356913137</v>
      </c>
      <c r="E48" s="6">
        <v>9784205</v>
      </c>
      <c r="F48" s="6">
        <v>52835</v>
      </c>
      <c r="G48" s="6">
        <v>57697</v>
      </c>
      <c r="H48" s="6">
        <v>0</v>
      </c>
      <c r="I48" s="6">
        <v>16340</v>
      </c>
      <c r="J48" s="6">
        <v>8851</v>
      </c>
    </row>
    <row r="49" spans="1:10" x14ac:dyDescent="0.2">
      <c r="A49" s="1">
        <v>2024</v>
      </c>
      <c r="B49" s="5" t="s">
        <v>97</v>
      </c>
      <c r="C49" s="6" t="s">
        <v>98</v>
      </c>
      <c r="D49" s="6">
        <v>312956165</v>
      </c>
      <c r="E49" s="6">
        <v>578870</v>
      </c>
      <c r="F49" s="6">
        <v>3126</v>
      </c>
      <c r="G49" s="6">
        <v>3633</v>
      </c>
      <c r="H49" s="6">
        <v>0</v>
      </c>
      <c r="I49" s="6">
        <v>718</v>
      </c>
      <c r="J49" s="6">
        <v>801</v>
      </c>
    </row>
    <row r="50" spans="1:10" x14ac:dyDescent="0.2">
      <c r="A50" s="1">
        <v>2024</v>
      </c>
      <c r="B50" s="5" t="s">
        <v>99</v>
      </c>
      <c r="C50" s="6" t="s">
        <v>100</v>
      </c>
      <c r="D50" s="6">
        <v>168119523</v>
      </c>
      <c r="E50" s="6">
        <v>8162181</v>
      </c>
      <c r="F50" s="6">
        <v>44076</v>
      </c>
      <c r="G50" s="6">
        <v>46298</v>
      </c>
      <c r="H50" s="6">
        <v>0</v>
      </c>
      <c r="I50" s="6">
        <v>13631</v>
      </c>
      <c r="J50" s="6">
        <v>11820</v>
      </c>
    </row>
    <row r="51" spans="1:10" x14ac:dyDescent="0.2">
      <c r="A51" s="1">
        <v>2024</v>
      </c>
      <c r="B51" s="5" t="s">
        <v>101</v>
      </c>
      <c r="C51" s="6" t="s">
        <v>102</v>
      </c>
      <c r="D51" s="6">
        <v>215030003</v>
      </c>
      <c r="E51" s="6">
        <v>779121</v>
      </c>
      <c r="F51" s="6">
        <v>4207</v>
      </c>
      <c r="G51" s="6">
        <v>3291</v>
      </c>
      <c r="H51" s="6">
        <v>0</v>
      </c>
      <c r="I51" s="6">
        <v>779</v>
      </c>
      <c r="J51" s="6">
        <v>848</v>
      </c>
    </row>
    <row r="52" spans="1:10" x14ac:dyDescent="0.2">
      <c r="A52" s="1">
        <v>2024</v>
      </c>
      <c r="B52" s="5" t="s">
        <v>103</v>
      </c>
      <c r="C52" s="6" t="s">
        <v>104</v>
      </c>
      <c r="D52" s="6">
        <v>660979925</v>
      </c>
      <c r="E52" s="6">
        <v>77379910</v>
      </c>
      <c r="F52" s="6">
        <v>417852</v>
      </c>
      <c r="G52" s="6">
        <v>441020</v>
      </c>
      <c r="H52" s="6">
        <v>0</v>
      </c>
      <c r="I52" s="6">
        <v>77380</v>
      </c>
      <c r="J52" s="6">
        <v>1424</v>
      </c>
    </row>
    <row r="53" spans="1:10" x14ac:dyDescent="0.2">
      <c r="A53" s="1">
        <v>2024</v>
      </c>
      <c r="B53" s="5" t="s">
        <v>105</v>
      </c>
      <c r="C53" s="6" t="s">
        <v>106</v>
      </c>
      <c r="D53" s="6">
        <v>167516309</v>
      </c>
      <c r="E53" s="6">
        <v>360185</v>
      </c>
      <c r="F53" s="6">
        <v>1945</v>
      </c>
      <c r="G53" s="6">
        <v>1843</v>
      </c>
      <c r="H53" s="6">
        <v>0</v>
      </c>
      <c r="I53" s="6">
        <v>119</v>
      </c>
      <c r="J53" s="6">
        <v>571</v>
      </c>
    </row>
    <row r="54" spans="1:10" x14ac:dyDescent="0.2">
      <c r="A54" s="1">
        <v>2024</v>
      </c>
      <c r="B54" s="5" t="s">
        <v>107</v>
      </c>
      <c r="C54" s="6" t="s">
        <v>108</v>
      </c>
      <c r="D54" s="6">
        <v>396468298</v>
      </c>
      <c r="E54" s="6">
        <v>0</v>
      </c>
      <c r="F54" s="6">
        <v>0</v>
      </c>
      <c r="G54" s="6">
        <v>0</v>
      </c>
      <c r="H54" s="6">
        <v>0</v>
      </c>
      <c r="I54" s="6">
        <v>0</v>
      </c>
      <c r="J54" s="6">
        <v>0</v>
      </c>
    </row>
    <row r="55" spans="1:10" x14ac:dyDescent="0.2">
      <c r="A55" s="1">
        <v>2024</v>
      </c>
      <c r="B55" s="5" t="s">
        <v>109</v>
      </c>
      <c r="C55" s="6" t="s">
        <v>110</v>
      </c>
      <c r="D55" s="6">
        <v>334301797</v>
      </c>
      <c r="E55" s="6">
        <v>20659280</v>
      </c>
      <c r="F55" s="6">
        <v>111560</v>
      </c>
      <c r="G55" s="6">
        <v>79168</v>
      </c>
      <c r="H55" s="6">
        <v>2789</v>
      </c>
      <c r="I55" s="6">
        <v>20659</v>
      </c>
      <c r="J55" s="6">
        <v>12916</v>
      </c>
    </row>
    <row r="56" spans="1:10" x14ac:dyDescent="0.2">
      <c r="A56" s="1">
        <v>2024</v>
      </c>
      <c r="B56" s="5" t="s">
        <v>111</v>
      </c>
      <c r="C56" s="6" t="s">
        <v>112</v>
      </c>
      <c r="D56" s="6">
        <v>410384454</v>
      </c>
      <c r="E56" s="6">
        <v>20474562</v>
      </c>
      <c r="F56" s="6">
        <v>110563</v>
      </c>
      <c r="G56" s="6">
        <v>85035</v>
      </c>
      <c r="H56" s="6">
        <v>0</v>
      </c>
      <c r="I56" s="6">
        <v>6757</v>
      </c>
      <c r="J56" s="6">
        <v>4503</v>
      </c>
    </row>
    <row r="57" spans="1:10" x14ac:dyDescent="0.2">
      <c r="A57" s="1">
        <v>2024</v>
      </c>
      <c r="B57" s="5" t="s">
        <v>113</v>
      </c>
      <c r="C57" s="6" t="s">
        <v>114</v>
      </c>
      <c r="D57" s="6">
        <v>382995693</v>
      </c>
      <c r="E57" s="6">
        <v>4004526</v>
      </c>
      <c r="F57" s="6">
        <v>21624</v>
      </c>
      <c r="G57" s="6">
        <v>22747</v>
      </c>
      <c r="H57" s="6">
        <v>0</v>
      </c>
      <c r="I57" s="6">
        <v>5919</v>
      </c>
      <c r="J57" s="6">
        <v>5809</v>
      </c>
    </row>
    <row r="58" spans="1:10" x14ac:dyDescent="0.2">
      <c r="A58" s="1">
        <v>2024</v>
      </c>
      <c r="B58" s="5" t="s">
        <v>115</v>
      </c>
      <c r="C58" s="6" t="s">
        <v>116</v>
      </c>
      <c r="D58" s="6">
        <v>602037098</v>
      </c>
      <c r="E58" s="6">
        <v>74292408</v>
      </c>
      <c r="F58" s="6">
        <v>401179</v>
      </c>
      <c r="G58" s="6">
        <v>433900</v>
      </c>
      <c r="H58" s="6">
        <v>0</v>
      </c>
      <c r="I58" s="6">
        <v>110692</v>
      </c>
      <c r="J58" s="6">
        <v>15000</v>
      </c>
    </row>
    <row r="59" spans="1:10" x14ac:dyDescent="0.2">
      <c r="A59" s="1">
        <v>2024</v>
      </c>
      <c r="B59" s="5" t="s">
        <v>117</v>
      </c>
      <c r="C59" s="6" t="s">
        <v>118</v>
      </c>
      <c r="D59" s="6">
        <v>206989344</v>
      </c>
      <c r="E59" s="6">
        <v>3076682</v>
      </c>
      <c r="F59" s="6">
        <v>16614</v>
      </c>
      <c r="G59" s="6">
        <v>8745</v>
      </c>
      <c r="H59" s="6">
        <v>0</v>
      </c>
      <c r="I59" s="6">
        <v>2821</v>
      </c>
      <c r="J59" s="6">
        <v>2493</v>
      </c>
    </row>
    <row r="60" spans="1:10" x14ac:dyDescent="0.2">
      <c r="A60" s="1">
        <v>2024</v>
      </c>
      <c r="B60" s="5" t="s">
        <v>119</v>
      </c>
      <c r="C60" s="6" t="s">
        <v>120</v>
      </c>
      <c r="D60" s="6">
        <v>339086705</v>
      </c>
      <c r="E60" s="6">
        <v>2181923</v>
      </c>
      <c r="F60" s="6">
        <v>11782</v>
      </c>
      <c r="G60" s="6">
        <v>9662</v>
      </c>
      <c r="H60" s="6">
        <v>0</v>
      </c>
      <c r="I60" s="6">
        <v>2575</v>
      </c>
      <c r="J60" s="6">
        <v>1511</v>
      </c>
    </row>
    <row r="61" spans="1:10" x14ac:dyDescent="0.2">
      <c r="A61" s="1">
        <v>2024</v>
      </c>
      <c r="B61" s="5" t="s">
        <v>121</v>
      </c>
      <c r="C61" s="6" t="s">
        <v>122</v>
      </c>
      <c r="D61" s="6">
        <v>355076444</v>
      </c>
      <c r="E61" s="6">
        <v>7123443</v>
      </c>
      <c r="F61" s="6">
        <v>38467</v>
      </c>
      <c r="G61" s="6">
        <v>38700</v>
      </c>
      <c r="H61" s="6">
        <v>0</v>
      </c>
      <c r="I61" s="6">
        <v>2351</v>
      </c>
      <c r="J61" s="6">
        <v>7117</v>
      </c>
    </row>
    <row r="62" spans="1:10" x14ac:dyDescent="0.2">
      <c r="A62" s="1">
        <v>2024</v>
      </c>
      <c r="B62" s="5" t="s">
        <v>123</v>
      </c>
      <c r="C62" s="6" t="s">
        <v>124</v>
      </c>
      <c r="D62" s="6">
        <v>566888772</v>
      </c>
      <c r="E62" s="6">
        <v>27267702</v>
      </c>
      <c r="F62" s="6">
        <v>147246</v>
      </c>
      <c r="G62" s="6">
        <v>152644</v>
      </c>
      <c r="H62" s="6">
        <v>0</v>
      </c>
      <c r="I62" s="6">
        <v>45537</v>
      </c>
      <c r="J62" s="6">
        <v>7826</v>
      </c>
    </row>
    <row r="63" spans="1:10" x14ac:dyDescent="0.2">
      <c r="A63" s="1">
        <v>2024</v>
      </c>
      <c r="B63" s="5" t="s">
        <v>125</v>
      </c>
      <c r="C63" s="6" t="s">
        <v>126</v>
      </c>
      <c r="D63" s="6">
        <v>403187830</v>
      </c>
      <c r="E63" s="6">
        <v>17815279</v>
      </c>
      <c r="F63" s="6">
        <v>96203</v>
      </c>
      <c r="G63" s="6">
        <v>146595</v>
      </c>
      <c r="H63" s="6">
        <v>0</v>
      </c>
      <c r="I63" s="6">
        <v>5992</v>
      </c>
      <c r="J63" s="6">
        <v>2534</v>
      </c>
    </row>
    <row r="64" spans="1:10" x14ac:dyDescent="0.2">
      <c r="A64" s="1">
        <v>2024</v>
      </c>
      <c r="B64" s="5" t="s">
        <v>127</v>
      </c>
      <c r="C64" s="6" t="s">
        <v>128</v>
      </c>
      <c r="D64" s="6">
        <v>117306642</v>
      </c>
      <c r="E64" s="6">
        <v>0</v>
      </c>
      <c r="F64" s="6">
        <v>0</v>
      </c>
      <c r="G64" s="6">
        <v>0</v>
      </c>
      <c r="H64" s="6">
        <v>0</v>
      </c>
      <c r="I64" s="6">
        <v>0</v>
      </c>
      <c r="J64" s="6">
        <v>0</v>
      </c>
    </row>
    <row r="65" spans="1:10" x14ac:dyDescent="0.2">
      <c r="A65" s="1">
        <v>2024</v>
      </c>
      <c r="B65" s="5" t="s">
        <v>129</v>
      </c>
      <c r="C65" s="6" t="s">
        <v>130</v>
      </c>
      <c r="D65" s="6">
        <v>303011057</v>
      </c>
      <c r="E65" s="6">
        <v>24556475</v>
      </c>
      <c r="F65" s="6">
        <v>132605</v>
      </c>
      <c r="G65" s="6">
        <v>53518</v>
      </c>
      <c r="H65" s="6">
        <v>0</v>
      </c>
      <c r="I65" s="6">
        <v>8104</v>
      </c>
      <c r="J65" s="6">
        <v>13273</v>
      </c>
    </row>
    <row r="66" spans="1:10" x14ac:dyDescent="0.2">
      <c r="A66" s="1">
        <v>2024</v>
      </c>
      <c r="B66" s="5" t="s">
        <v>131</v>
      </c>
      <c r="C66" s="6" t="s">
        <v>132</v>
      </c>
      <c r="D66" s="6">
        <v>394734954</v>
      </c>
      <c r="E66" s="6">
        <v>0</v>
      </c>
      <c r="F66" s="6">
        <v>0</v>
      </c>
      <c r="G66" s="6">
        <v>0</v>
      </c>
      <c r="H66" s="6">
        <v>0</v>
      </c>
      <c r="I66" s="6">
        <v>0</v>
      </c>
      <c r="J66" s="6">
        <v>0</v>
      </c>
    </row>
    <row r="67" spans="1:10" x14ac:dyDescent="0.2">
      <c r="A67" s="1">
        <v>2024</v>
      </c>
      <c r="B67" s="5" t="s">
        <v>133</v>
      </c>
      <c r="C67" s="6" t="s">
        <v>134</v>
      </c>
      <c r="D67" s="6">
        <v>1319526779</v>
      </c>
      <c r="E67" s="6">
        <v>309537369</v>
      </c>
      <c r="F67" s="6">
        <v>1671502</v>
      </c>
      <c r="G67" s="6">
        <v>2184582</v>
      </c>
      <c r="H67" s="6">
        <v>61907</v>
      </c>
      <c r="I67" s="6">
        <v>121657</v>
      </c>
      <c r="J67" s="6">
        <v>45719</v>
      </c>
    </row>
    <row r="68" spans="1:10" x14ac:dyDescent="0.2">
      <c r="A68" s="1">
        <v>2024</v>
      </c>
      <c r="B68" s="5" t="s">
        <v>135</v>
      </c>
      <c r="C68" s="6" t="s">
        <v>136</v>
      </c>
      <c r="D68" s="6">
        <v>990422191</v>
      </c>
      <c r="E68" s="6">
        <v>111915278</v>
      </c>
      <c r="F68" s="6">
        <v>604343</v>
      </c>
      <c r="G68" s="6">
        <v>219050</v>
      </c>
      <c r="H68" s="6">
        <v>0</v>
      </c>
      <c r="I68" s="6">
        <v>111915</v>
      </c>
      <c r="J68" s="6">
        <v>15712</v>
      </c>
    </row>
    <row r="69" spans="1:10" x14ac:dyDescent="0.2">
      <c r="A69" s="1">
        <v>2024</v>
      </c>
      <c r="B69" s="5" t="s">
        <v>137</v>
      </c>
      <c r="C69" s="6" t="s">
        <v>138</v>
      </c>
      <c r="D69" s="6">
        <v>925357010</v>
      </c>
      <c r="E69" s="6">
        <v>9530919</v>
      </c>
      <c r="F69" s="6">
        <v>51467</v>
      </c>
      <c r="G69" s="6">
        <v>49513</v>
      </c>
      <c r="H69" s="6">
        <v>0</v>
      </c>
      <c r="I69" s="6">
        <v>10293</v>
      </c>
      <c r="J69" s="6">
        <v>10350</v>
      </c>
    </row>
    <row r="70" spans="1:10" x14ac:dyDescent="0.2">
      <c r="A70" s="1">
        <v>2024</v>
      </c>
      <c r="B70" s="5" t="s">
        <v>139</v>
      </c>
      <c r="C70" s="6" t="s">
        <v>140</v>
      </c>
      <c r="D70" s="6">
        <v>286094712</v>
      </c>
      <c r="E70" s="6">
        <v>747187</v>
      </c>
      <c r="F70" s="6">
        <v>4035</v>
      </c>
      <c r="G70" s="6">
        <v>4807</v>
      </c>
      <c r="H70" s="6">
        <v>0</v>
      </c>
      <c r="I70" s="6">
        <v>1117</v>
      </c>
      <c r="J70" s="6">
        <v>922</v>
      </c>
    </row>
    <row r="71" spans="1:10" x14ac:dyDescent="0.2">
      <c r="A71" s="1">
        <v>2024</v>
      </c>
      <c r="B71" s="5" t="s">
        <v>141</v>
      </c>
      <c r="C71" s="6" t="s">
        <v>649</v>
      </c>
      <c r="D71" s="6">
        <v>2399330098</v>
      </c>
      <c r="E71" s="6">
        <v>207841454</v>
      </c>
      <c r="F71" s="6">
        <v>1122344</v>
      </c>
      <c r="G71" s="6">
        <v>1037314</v>
      </c>
      <c r="H71" s="6">
        <v>0</v>
      </c>
      <c r="I71" s="6">
        <v>207841</v>
      </c>
      <c r="J71" s="6">
        <v>243395</v>
      </c>
    </row>
    <row r="72" spans="1:10" x14ac:dyDescent="0.2">
      <c r="A72" s="1">
        <v>2024</v>
      </c>
      <c r="B72" s="5" t="s">
        <v>142</v>
      </c>
      <c r="C72" s="6" t="s">
        <v>143</v>
      </c>
      <c r="D72" s="6">
        <v>208598611</v>
      </c>
      <c r="E72" s="6">
        <v>7593285</v>
      </c>
      <c r="F72" s="6">
        <v>41004</v>
      </c>
      <c r="G72" s="6">
        <v>36656</v>
      </c>
      <c r="H72" s="6">
        <v>0</v>
      </c>
      <c r="I72" s="6">
        <v>12681</v>
      </c>
      <c r="J72" s="6">
        <v>4741</v>
      </c>
    </row>
    <row r="73" spans="1:10" x14ac:dyDescent="0.2">
      <c r="A73" s="1">
        <v>2024</v>
      </c>
      <c r="B73" s="5" t="s">
        <v>144</v>
      </c>
      <c r="C73" s="6" t="s">
        <v>145</v>
      </c>
      <c r="D73" s="6">
        <v>329969642</v>
      </c>
      <c r="E73" s="6">
        <v>46013173</v>
      </c>
      <c r="F73" s="6">
        <v>248471</v>
      </c>
      <c r="G73" s="6">
        <v>194353</v>
      </c>
      <c r="H73" s="6">
        <v>0</v>
      </c>
      <c r="I73" s="6">
        <v>76842</v>
      </c>
      <c r="J73" s="6">
        <v>17033</v>
      </c>
    </row>
    <row r="74" spans="1:10" x14ac:dyDescent="0.2">
      <c r="A74" s="1">
        <v>2024</v>
      </c>
      <c r="B74" s="5" t="s">
        <v>146</v>
      </c>
      <c r="C74" s="6" t="s">
        <v>147</v>
      </c>
      <c r="D74" s="6">
        <v>281224681</v>
      </c>
      <c r="E74" s="6">
        <v>1144974</v>
      </c>
      <c r="F74" s="6">
        <v>6183</v>
      </c>
      <c r="G74" s="6">
        <v>4590</v>
      </c>
      <c r="H74" s="6">
        <v>155</v>
      </c>
      <c r="I74" s="6">
        <v>1145</v>
      </c>
      <c r="J74" s="6">
        <v>107</v>
      </c>
    </row>
    <row r="75" spans="1:10" x14ac:dyDescent="0.2">
      <c r="A75" s="1">
        <v>2024</v>
      </c>
      <c r="B75" s="5" t="s">
        <v>148</v>
      </c>
      <c r="C75" s="6" t="s">
        <v>149</v>
      </c>
      <c r="D75" s="6">
        <v>238027164</v>
      </c>
      <c r="E75" s="6">
        <v>5699225</v>
      </c>
      <c r="F75" s="6">
        <v>30776</v>
      </c>
      <c r="G75" s="6">
        <v>19680</v>
      </c>
      <c r="H75" s="6">
        <v>0</v>
      </c>
      <c r="I75" s="6">
        <v>9518</v>
      </c>
      <c r="J75" s="6">
        <v>2559</v>
      </c>
    </row>
    <row r="76" spans="1:10" x14ac:dyDescent="0.2">
      <c r="A76" s="1">
        <v>2024</v>
      </c>
      <c r="B76" s="5" t="s">
        <v>150</v>
      </c>
      <c r="C76" s="6" t="s">
        <v>151</v>
      </c>
      <c r="D76" s="6">
        <v>336062340</v>
      </c>
      <c r="E76" s="6">
        <v>1592535</v>
      </c>
      <c r="F76" s="6">
        <v>8600</v>
      </c>
      <c r="G76" s="6">
        <v>3908</v>
      </c>
      <c r="H76" s="6">
        <v>0</v>
      </c>
      <c r="I76" s="6">
        <v>1593</v>
      </c>
      <c r="J76" s="6">
        <v>297</v>
      </c>
    </row>
    <row r="77" spans="1:10" x14ac:dyDescent="0.2">
      <c r="A77" s="1">
        <v>2024</v>
      </c>
      <c r="B77" s="5" t="s">
        <v>152</v>
      </c>
      <c r="C77" s="6" t="s">
        <v>153</v>
      </c>
      <c r="D77" s="6">
        <v>2509239344</v>
      </c>
      <c r="E77" s="6">
        <v>70959994</v>
      </c>
      <c r="F77" s="6">
        <v>383184</v>
      </c>
      <c r="G77" s="6">
        <v>492728</v>
      </c>
      <c r="H77" s="6">
        <v>0</v>
      </c>
      <c r="I77" s="6">
        <v>118503</v>
      </c>
      <c r="J77" s="6">
        <v>117374</v>
      </c>
    </row>
    <row r="78" spans="1:10" x14ac:dyDescent="0.2">
      <c r="A78" s="1">
        <v>2024</v>
      </c>
      <c r="B78" s="5" t="s">
        <v>154</v>
      </c>
      <c r="C78" s="6" t="s">
        <v>155</v>
      </c>
      <c r="D78" s="6">
        <v>505065376</v>
      </c>
      <c r="E78" s="6">
        <v>7872852</v>
      </c>
      <c r="F78" s="6">
        <v>42513</v>
      </c>
      <c r="G78" s="6">
        <v>79155</v>
      </c>
      <c r="H78" s="6">
        <v>0</v>
      </c>
      <c r="I78" s="6">
        <v>5249</v>
      </c>
      <c r="J78" s="6">
        <v>3789</v>
      </c>
    </row>
    <row r="79" spans="1:10" x14ac:dyDescent="0.2">
      <c r="A79" s="1">
        <v>2024</v>
      </c>
      <c r="B79" s="5" t="s">
        <v>156</v>
      </c>
      <c r="C79" s="6" t="s">
        <v>157</v>
      </c>
      <c r="D79" s="6">
        <v>1348297539</v>
      </c>
      <c r="E79" s="6">
        <v>248162321</v>
      </c>
      <c r="F79" s="6">
        <v>1340077</v>
      </c>
      <c r="G79" s="6">
        <v>1437235</v>
      </c>
      <c r="H79" s="6">
        <v>0</v>
      </c>
      <c r="I79" s="6">
        <v>414431</v>
      </c>
      <c r="J79" s="6">
        <v>302028</v>
      </c>
    </row>
    <row r="80" spans="1:10" x14ac:dyDescent="0.2">
      <c r="A80" s="1">
        <v>2024</v>
      </c>
      <c r="B80" s="5" t="s">
        <v>158</v>
      </c>
      <c r="C80" s="6" t="s">
        <v>159</v>
      </c>
      <c r="D80" s="6">
        <v>167563803</v>
      </c>
      <c r="E80" s="6">
        <v>0</v>
      </c>
      <c r="F80" s="6">
        <v>0</v>
      </c>
      <c r="G80" s="6">
        <v>0</v>
      </c>
      <c r="H80" s="6">
        <v>0</v>
      </c>
      <c r="I80" s="6">
        <v>0</v>
      </c>
      <c r="J80" s="6">
        <v>0</v>
      </c>
    </row>
    <row r="81" spans="1:10" x14ac:dyDescent="0.2">
      <c r="A81" s="1">
        <v>2024</v>
      </c>
      <c r="B81" s="5" t="s">
        <v>160</v>
      </c>
      <c r="C81" s="6" t="s">
        <v>161</v>
      </c>
      <c r="D81" s="6">
        <v>4974182930</v>
      </c>
      <c r="E81" s="6">
        <v>155440502</v>
      </c>
      <c r="F81" s="6">
        <v>839379</v>
      </c>
      <c r="G81" s="6">
        <v>1001974</v>
      </c>
      <c r="H81" s="6">
        <v>0</v>
      </c>
      <c r="I81" s="6">
        <v>259586</v>
      </c>
      <c r="J81" s="6">
        <v>230643</v>
      </c>
    </row>
    <row r="82" spans="1:10" x14ac:dyDescent="0.2">
      <c r="A82" s="1">
        <v>2024</v>
      </c>
      <c r="B82" s="5" t="s">
        <v>162</v>
      </c>
      <c r="C82" s="6" t="s">
        <v>163</v>
      </c>
      <c r="D82" s="6">
        <v>453294114</v>
      </c>
      <c r="E82" s="6">
        <v>23626052</v>
      </c>
      <c r="F82" s="6">
        <v>127581</v>
      </c>
      <c r="G82" s="6">
        <v>96144</v>
      </c>
      <c r="H82" s="6">
        <v>0</v>
      </c>
      <c r="I82" s="6">
        <v>7797</v>
      </c>
      <c r="J82" s="6">
        <v>28255</v>
      </c>
    </row>
    <row r="83" spans="1:10" x14ac:dyDescent="0.2">
      <c r="A83" s="1">
        <v>2024</v>
      </c>
      <c r="B83" s="5" t="s">
        <v>164</v>
      </c>
      <c r="C83" s="6" t="s">
        <v>165</v>
      </c>
      <c r="D83" s="6">
        <v>870822115</v>
      </c>
      <c r="E83" s="6">
        <v>4926962</v>
      </c>
      <c r="F83" s="6">
        <v>26606</v>
      </c>
      <c r="G83" s="6">
        <v>22743</v>
      </c>
      <c r="H83" s="6">
        <v>0</v>
      </c>
      <c r="I83" s="6">
        <v>8228</v>
      </c>
      <c r="J83" s="6">
        <v>153</v>
      </c>
    </row>
    <row r="84" spans="1:10" x14ac:dyDescent="0.2">
      <c r="A84" s="1">
        <v>2024</v>
      </c>
      <c r="B84" s="5" t="s">
        <v>166</v>
      </c>
      <c r="C84" s="6" t="s">
        <v>167</v>
      </c>
      <c r="D84" s="6">
        <v>113172982</v>
      </c>
      <c r="E84" s="6">
        <v>0</v>
      </c>
      <c r="F84" s="6">
        <v>0</v>
      </c>
      <c r="G84" s="6">
        <v>0</v>
      </c>
      <c r="H84" s="6">
        <v>0</v>
      </c>
      <c r="I84" s="6">
        <v>0</v>
      </c>
      <c r="J84" s="6">
        <v>0</v>
      </c>
    </row>
    <row r="85" spans="1:10" x14ac:dyDescent="0.2">
      <c r="A85" s="1">
        <v>2024</v>
      </c>
      <c r="B85" s="5" t="s">
        <v>168</v>
      </c>
      <c r="C85" s="6" t="s">
        <v>169</v>
      </c>
      <c r="D85" s="6">
        <v>485900648</v>
      </c>
      <c r="E85" s="6">
        <v>8525130</v>
      </c>
      <c r="F85" s="6">
        <v>46036</v>
      </c>
      <c r="G85" s="6">
        <v>39910</v>
      </c>
      <c r="H85" s="6">
        <v>0</v>
      </c>
      <c r="I85" s="6">
        <v>2813</v>
      </c>
      <c r="J85" s="6">
        <v>9776</v>
      </c>
    </row>
    <row r="86" spans="1:10" x14ac:dyDescent="0.2">
      <c r="A86" s="1">
        <v>2024</v>
      </c>
      <c r="B86" s="5" t="s">
        <v>170</v>
      </c>
      <c r="C86" s="6" t="s">
        <v>171</v>
      </c>
      <c r="D86" s="6">
        <v>254868514</v>
      </c>
      <c r="E86" s="6">
        <v>9890091</v>
      </c>
      <c r="F86" s="6">
        <v>53406</v>
      </c>
      <c r="G86" s="6">
        <v>63243</v>
      </c>
      <c r="H86" s="6">
        <v>0</v>
      </c>
      <c r="I86" s="6">
        <v>16516</v>
      </c>
      <c r="J86" s="6">
        <v>5922</v>
      </c>
    </row>
    <row r="87" spans="1:10" x14ac:dyDescent="0.2">
      <c r="A87" s="1">
        <v>2024</v>
      </c>
      <c r="B87" s="5" t="s">
        <v>172</v>
      </c>
      <c r="C87" s="6" t="s">
        <v>173</v>
      </c>
      <c r="D87" s="6">
        <v>8717952536</v>
      </c>
      <c r="E87" s="6">
        <v>1195481533</v>
      </c>
      <c r="F87" s="6">
        <v>6455600</v>
      </c>
      <c r="G87" s="6">
        <v>7702416</v>
      </c>
      <c r="H87" s="6">
        <v>161390</v>
      </c>
      <c r="I87" s="6">
        <v>1996454</v>
      </c>
      <c r="J87" s="6">
        <v>1801017</v>
      </c>
    </row>
    <row r="88" spans="1:10" x14ac:dyDescent="0.2">
      <c r="A88" s="1">
        <v>2024</v>
      </c>
      <c r="B88" s="5" t="s">
        <v>174</v>
      </c>
      <c r="C88" s="6" t="s">
        <v>175</v>
      </c>
      <c r="D88" s="6">
        <v>49615797</v>
      </c>
      <c r="E88" s="6">
        <v>0</v>
      </c>
      <c r="F88" s="6">
        <v>0</v>
      </c>
      <c r="G88" s="6">
        <v>0</v>
      </c>
      <c r="H88" s="6">
        <v>0</v>
      </c>
      <c r="I88" s="6">
        <v>0</v>
      </c>
      <c r="J88" s="6">
        <v>0</v>
      </c>
    </row>
    <row r="89" spans="1:10" x14ac:dyDescent="0.2">
      <c r="A89" s="1">
        <v>2024</v>
      </c>
      <c r="B89" s="5" t="s">
        <v>176</v>
      </c>
      <c r="C89" s="6" t="s">
        <v>177</v>
      </c>
      <c r="D89" s="6">
        <v>339134032</v>
      </c>
      <c r="E89" s="6">
        <v>3318949</v>
      </c>
      <c r="F89" s="6">
        <v>17922</v>
      </c>
      <c r="G89" s="6">
        <v>23504</v>
      </c>
      <c r="H89" s="6">
        <v>0</v>
      </c>
      <c r="I89" s="6">
        <v>2755</v>
      </c>
      <c r="J89" s="6">
        <v>363</v>
      </c>
    </row>
    <row r="90" spans="1:10" x14ac:dyDescent="0.2">
      <c r="A90" s="1">
        <v>2024</v>
      </c>
      <c r="B90" s="5" t="s">
        <v>178</v>
      </c>
      <c r="C90" s="6" t="s">
        <v>179</v>
      </c>
      <c r="D90" s="6">
        <v>3979675395</v>
      </c>
      <c r="E90" s="6">
        <v>528065514</v>
      </c>
      <c r="F90" s="6">
        <v>2851554</v>
      </c>
      <c r="G90" s="6">
        <v>3619847</v>
      </c>
      <c r="H90" s="6">
        <v>0</v>
      </c>
      <c r="I90" s="6">
        <v>528066</v>
      </c>
      <c r="J90" s="6">
        <v>663409</v>
      </c>
    </row>
    <row r="91" spans="1:10" x14ac:dyDescent="0.2">
      <c r="A91" s="1">
        <v>2024</v>
      </c>
      <c r="B91" s="5" t="s">
        <v>180</v>
      </c>
      <c r="C91" s="6" t="s">
        <v>181</v>
      </c>
      <c r="D91" s="6">
        <v>180035709</v>
      </c>
      <c r="E91" s="6">
        <v>159179</v>
      </c>
      <c r="F91" s="6">
        <v>860</v>
      </c>
      <c r="G91" s="6">
        <v>806</v>
      </c>
      <c r="H91" s="6">
        <v>0</v>
      </c>
      <c r="I91" s="6">
        <v>266</v>
      </c>
      <c r="J91" s="6">
        <v>84</v>
      </c>
    </row>
    <row r="92" spans="1:10" x14ac:dyDescent="0.2">
      <c r="A92" s="1">
        <v>2024</v>
      </c>
      <c r="B92" s="5" t="s">
        <v>182</v>
      </c>
      <c r="C92" s="6" t="s">
        <v>183</v>
      </c>
      <c r="D92" s="6">
        <v>271977726</v>
      </c>
      <c r="E92" s="6">
        <v>1029601</v>
      </c>
      <c r="F92" s="6">
        <v>5560</v>
      </c>
      <c r="G92" s="6">
        <v>4061</v>
      </c>
      <c r="H92" s="6">
        <v>0</v>
      </c>
      <c r="I92" s="6">
        <v>340</v>
      </c>
      <c r="J92" s="6">
        <v>104</v>
      </c>
    </row>
    <row r="93" spans="1:10" x14ac:dyDescent="0.2">
      <c r="A93" s="1">
        <v>2024</v>
      </c>
      <c r="B93" s="5" t="s">
        <v>184</v>
      </c>
      <c r="C93" s="6" t="s">
        <v>185</v>
      </c>
      <c r="D93" s="6">
        <v>314791245</v>
      </c>
      <c r="E93" s="6">
        <v>129660163</v>
      </c>
      <c r="F93" s="6">
        <v>700165</v>
      </c>
      <c r="G93" s="6">
        <v>801299</v>
      </c>
      <c r="H93" s="6">
        <v>0</v>
      </c>
      <c r="I93" s="6">
        <v>129660</v>
      </c>
      <c r="J93" s="6">
        <v>90817</v>
      </c>
    </row>
    <row r="94" spans="1:10" x14ac:dyDescent="0.2">
      <c r="A94" s="1">
        <v>2024</v>
      </c>
      <c r="B94" s="5" t="s">
        <v>186</v>
      </c>
      <c r="C94" s="6" t="s">
        <v>187</v>
      </c>
      <c r="D94" s="6">
        <v>232315073</v>
      </c>
      <c r="E94" s="6">
        <v>0</v>
      </c>
      <c r="F94" s="6">
        <v>0</v>
      </c>
      <c r="G94" s="6">
        <v>0</v>
      </c>
      <c r="H94" s="6">
        <v>0</v>
      </c>
      <c r="I94" s="6">
        <v>0</v>
      </c>
      <c r="J94" s="6">
        <v>0</v>
      </c>
    </row>
    <row r="95" spans="1:10" x14ac:dyDescent="0.2">
      <c r="A95" s="1">
        <v>2024</v>
      </c>
      <c r="B95" s="5" t="s">
        <v>188</v>
      </c>
      <c r="C95" s="6" t="s">
        <v>189</v>
      </c>
      <c r="D95" s="6">
        <v>243729547</v>
      </c>
      <c r="E95" s="6">
        <v>0</v>
      </c>
      <c r="F95" s="6">
        <v>0</v>
      </c>
      <c r="G95" s="6">
        <v>0</v>
      </c>
      <c r="H95" s="6">
        <v>0</v>
      </c>
      <c r="I95" s="6">
        <v>0</v>
      </c>
      <c r="J95" s="6">
        <v>0</v>
      </c>
    </row>
    <row r="96" spans="1:10" x14ac:dyDescent="0.2">
      <c r="A96" s="1">
        <v>2024</v>
      </c>
      <c r="B96" s="5" t="s">
        <v>190</v>
      </c>
      <c r="C96" s="6" t="s">
        <v>191</v>
      </c>
      <c r="D96" s="6">
        <v>324912660</v>
      </c>
      <c r="E96" s="6">
        <v>0</v>
      </c>
      <c r="F96" s="6">
        <v>0</v>
      </c>
      <c r="G96" s="6">
        <v>0</v>
      </c>
      <c r="H96" s="6">
        <v>0</v>
      </c>
      <c r="I96" s="6">
        <v>0</v>
      </c>
      <c r="J96" s="6">
        <v>0</v>
      </c>
    </row>
    <row r="97" spans="1:10" x14ac:dyDescent="0.2">
      <c r="A97" s="1">
        <v>2024</v>
      </c>
      <c r="B97" s="5" t="s">
        <v>192</v>
      </c>
      <c r="C97" s="6" t="s">
        <v>193</v>
      </c>
      <c r="D97" s="6">
        <v>349018394</v>
      </c>
      <c r="E97" s="6">
        <v>1629702</v>
      </c>
      <c r="F97" s="6">
        <v>8800</v>
      </c>
      <c r="G97" s="6">
        <v>4251</v>
      </c>
      <c r="H97" s="6">
        <v>0</v>
      </c>
      <c r="I97" s="6">
        <v>1371</v>
      </c>
      <c r="J97" s="6">
        <v>235</v>
      </c>
    </row>
    <row r="98" spans="1:10" x14ac:dyDescent="0.2">
      <c r="A98" s="1">
        <v>2024</v>
      </c>
      <c r="B98" s="5" t="s">
        <v>194</v>
      </c>
      <c r="C98" s="6" t="s">
        <v>195</v>
      </c>
      <c r="D98" s="6">
        <v>484729936</v>
      </c>
      <c r="E98" s="6">
        <v>7735224</v>
      </c>
      <c r="F98" s="6">
        <v>41770</v>
      </c>
      <c r="G98" s="6">
        <v>31822</v>
      </c>
      <c r="H98" s="6">
        <v>0</v>
      </c>
      <c r="I98" s="6">
        <v>10288</v>
      </c>
      <c r="J98" s="6">
        <v>7118</v>
      </c>
    </row>
    <row r="99" spans="1:10" x14ac:dyDescent="0.2">
      <c r="A99" s="1">
        <v>2024</v>
      </c>
      <c r="B99" s="5" t="s">
        <v>196</v>
      </c>
      <c r="C99" s="6" t="s">
        <v>197</v>
      </c>
      <c r="D99" s="6">
        <v>170464141</v>
      </c>
      <c r="E99" s="6">
        <v>0</v>
      </c>
      <c r="F99" s="6">
        <v>0</v>
      </c>
      <c r="G99" s="6">
        <v>0</v>
      </c>
      <c r="H99" s="6">
        <v>0</v>
      </c>
      <c r="I99" s="6">
        <v>0</v>
      </c>
      <c r="J99" s="6">
        <v>0</v>
      </c>
    </row>
    <row r="100" spans="1:10" x14ac:dyDescent="0.2">
      <c r="A100" s="1">
        <v>2024</v>
      </c>
      <c r="B100" s="5" t="s">
        <v>198</v>
      </c>
      <c r="C100" s="6" t="s">
        <v>199</v>
      </c>
      <c r="D100" s="6">
        <v>228900939</v>
      </c>
      <c r="E100" s="6">
        <v>0</v>
      </c>
      <c r="F100" s="6">
        <v>0</v>
      </c>
      <c r="G100" s="6">
        <v>0</v>
      </c>
      <c r="H100" s="6">
        <v>0</v>
      </c>
      <c r="I100" s="6">
        <v>0</v>
      </c>
      <c r="J100" s="6">
        <v>0</v>
      </c>
    </row>
    <row r="101" spans="1:10" x14ac:dyDescent="0.2">
      <c r="A101" s="1">
        <v>2024</v>
      </c>
      <c r="B101" s="5" t="s">
        <v>200</v>
      </c>
      <c r="C101" s="6" t="s">
        <v>201</v>
      </c>
      <c r="D101" s="6">
        <v>281850540</v>
      </c>
      <c r="E101" s="6">
        <v>0</v>
      </c>
      <c r="F101" s="6">
        <v>0</v>
      </c>
      <c r="G101" s="6">
        <v>0</v>
      </c>
      <c r="H101" s="6">
        <v>0</v>
      </c>
      <c r="I101" s="6">
        <v>0</v>
      </c>
      <c r="J101" s="6">
        <v>0</v>
      </c>
    </row>
    <row r="102" spans="1:10" x14ac:dyDescent="0.2">
      <c r="A102" s="1">
        <v>2024</v>
      </c>
      <c r="B102" s="5" t="s">
        <v>202</v>
      </c>
      <c r="C102" s="6" t="s">
        <v>203</v>
      </c>
      <c r="D102" s="6">
        <v>560637441</v>
      </c>
      <c r="E102" s="6">
        <v>0</v>
      </c>
      <c r="F102" s="6">
        <v>0</v>
      </c>
      <c r="G102" s="6">
        <v>0</v>
      </c>
      <c r="H102" s="6">
        <v>0</v>
      </c>
      <c r="I102" s="6">
        <v>0</v>
      </c>
      <c r="J102" s="6">
        <v>0</v>
      </c>
    </row>
    <row r="103" spans="1:10" x14ac:dyDescent="0.2">
      <c r="A103" s="1">
        <v>2024</v>
      </c>
      <c r="B103" s="5" t="s">
        <v>204</v>
      </c>
      <c r="C103" s="6" t="s">
        <v>205</v>
      </c>
      <c r="D103" s="6">
        <v>192829815</v>
      </c>
      <c r="E103" s="6">
        <v>9050743</v>
      </c>
      <c r="F103" s="6">
        <v>48874</v>
      </c>
      <c r="G103" s="6">
        <v>23663</v>
      </c>
      <c r="H103" s="6">
        <v>0</v>
      </c>
      <c r="I103" s="6">
        <v>11287</v>
      </c>
      <c r="J103" s="6">
        <v>9481</v>
      </c>
    </row>
    <row r="104" spans="1:10" x14ac:dyDescent="0.2">
      <c r="A104" s="1">
        <v>2024</v>
      </c>
      <c r="B104" s="5" t="s">
        <v>206</v>
      </c>
      <c r="C104" s="6" t="s">
        <v>207</v>
      </c>
      <c r="D104" s="6">
        <v>247434332</v>
      </c>
      <c r="E104" s="6">
        <v>148029</v>
      </c>
      <c r="F104" s="6">
        <v>799</v>
      </c>
      <c r="G104" s="6">
        <v>869</v>
      </c>
      <c r="H104" s="6">
        <v>0</v>
      </c>
      <c r="I104" s="6">
        <v>247</v>
      </c>
      <c r="J104" s="6">
        <v>157</v>
      </c>
    </row>
    <row r="105" spans="1:10" x14ac:dyDescent="0.2">
      <c r="A105" s="1">
        <v>2024</v>
      </c>
      <c r="B105" s="5" t="s">
        <v>208</v>
      </c>
      <c r="C105" s="6" t="s">
        <v>209</v>
      </c>
      <c r="D105" s="6">
        <v>393040121</v>
      </c>
      <c r="E105" s="6">
        <v>37820550</v>
      </c>
      <c r="F105" s="6">
        <v>204231</v>
      </c>
      <c r="G105" s="6">
        <v>142868</v>
      </c>
      <c r="H105" s="6">
        <v>0</v>
      </c>
      <c r="I105" s="6">
        <v>50854</v>
      </c>
      <c r="J105" s="6">
        <v>20750</v>
      </c>
    </row>
    <row r="106" spans="1:10" x14ac:dyDescent="0.2">
      <c r="A106" s="1">
        <v>2024</v>
      </c>
      <c r="B106" s="5" t="s">
        <v>210</v>
      </c>
      <c r="C106" s="6" t="s">
        <v>211</v>
      </c>
      <c r="D106" s="6">
        <v>236015343</v>
      </c>
      <c r="E106" s="6">
        <v>239220</v>
      </c>
      <c r="F106" s="6">
        <v>1292</v>
      </c>
      <c r="G106" s="6">
        <v>1080</v>
      </c>
      <c r="H106" s="6">
        <v>0</v>
      </c>
      <c r="I106" s="6">
        <v>144</v>
      </c>
      <c r="J106" s="6">
        <v>197</v>
      </c>
    </row>
    <row r="107" spans="1:10" x14ac:dyDescent="0.2">
      <c r="A107" s="1">
        <v>2024</v>
      </c>
      <c r="B107" s="5" t="s">
        <v>212</v>
      </c>
      <c r="C107" s="6" t="s">
        <v>213</v>
      </c>
      <c r="D107" s="6">
        <v>108054472</v>
      </c>
      <c r="E107" s="6">
        <v>0</v>
      </c>
      <c r="F107" s="6">
        <v>0</v>
      </c>
      <c r="G107" s="6">
        <v>0</v>
      </c>
      <c r="H107" s="6">
        <v>0</v>
      </c>
      <c r="I107" s="6">
        <v>0</v>
      </c>
      <c r="J107" s="6">
        <v>0</v>
      </c>
    </row>
    <row r="108" spans="1:10" x14ac:dyDescent="0.2">
      <c r="A108" s="1">
        <v>2024</v>
      </c>
      <c r="B108" s="5" t="s">
        <v>214</v>
      </c>
      <c r="C108" s="6" t="s">
        <v>215</v>
      </c>
      <c r="D108" s="6">
        <v>412796342</v>
      </c>
      <c r="E108" s="6">
        <v>10195217</v>
      </c>
      <c r="F108" s="6">
        <v>55054</v>
      </c>
      <c r="G108" s="6">
        <v>74080</v>
      </c>
      <c r="H108" s="6">
        <v>0</v>
      </c>
      <c r="I108" s="6">
        <v>17026</v>
      </c>
      <c r="J108" s="6">
        <v>618</v>
      </c>
    </row>
    <row r="109" spans="1:10" x14ac:dyDescent="0.2">
      <c r="A109" s="1">
        <v>2024</v>
      </c>
      <c r="B109" s="5" t="s">
        <v>216</v>
      </c>
      <c r="C109" s="6" t="s">
        <v>217</v>
      </c>
      <c r="D109" s="6">
        <v>264799055</v>
      </c>
      <c r="E109" s="6">
        <v>19203323</v>
      </c>
      <c r="F109" s="6">
        <v>103698</v>
      </c>
      <c r="G109" s="6">
        <v>57234</v>
      </c>
      <c r="H109" s="6">
        <v>0</v>
      </c>
      <c r="I109" s="6">
        <v>25540</v>
      </c>
      <c r="J109" s="6">
        <v>8993</v>
      </c>
    </row>
    <row r="110" spans="1:10" x14ac:dyDescent="0.2">
      <c r="A110" s="1">
        <v>2024</v>
      </c>
      <c r="B110" s="5" t="s">
        <v>218</v>
      </c>
      <c r="C110" s="6" t="s">
        <v>219</v>
      </c>
      <c r="D110" s="6">
        <v>898121606</v>
      </c>
      <c r="E110" s="6">
        <v>16449016</v>
      </c>
      <c r="F110" s="6">
        <v>88825</v>
      </c>
      <c r="G110" s="6">
        <v>54074</v>
      </c>
      <c r="H110" s="6">
        <v>0</v>
      </c>
      <c r="I110" s="6">
        <v>16449</v>
      </c>
      <c r="J110" s="6">
        <v>14805</v>
      </c>
    </row>
    <row r="111" spans="1:10" x14ac:dyDescent="0.2">
      <c r="A111" s="1">
        <v>2024</v>
      </c>
      <c r="B111" s="5" t="s">
        <v>220</v>
      </c>
      <c r="C111" s="6" t="s">
        <v>221</v>
      </c>
      <c r="D111" s="6">
        <v>470191920</v>
      </c>
      <c r="E111" s="6">
        <v>41320033</v>
      </c>
      <c r="F111" s="6">
        <v>223128</v>
      </c>
      <c r="G111" s="6">
        <v>170531</v>
      </c>
      <c r="H111" s="6">
        <v>0</v>
      </c>
      <c r="I111" s="6">
        <v>54476</v>
      </c>
      <c r="J111" s="6">
        <v>6307</v>
      </c>
    </row>
    <row r="112" spans="1:10" x14ac:dyDescent="0.2">
      <c r="A112" s="1">
        <v>2024</v>
      </c>
      <c r="B112" s="5" t="s">
        <v>222</v>
      </c>
      <c r="C112" s="6" t="s">
        <v>223</v>
      </c>
      <c r="D112" s="6">
        <v>1129837039</v>
      </c>
      <c r="E112" s="6">
        <v>99756207</v>
      </c>
      <c r="F112" s="6">
        <v>538684</v>
      </c>
      <c r="G112" s="6">
        <v>535464</v>
      </c>
      <c r="H112" s="6">
        <v>0</v>
      </c>
      <c r="I112" s="6">
        <v>145450</v>
      </c>
      <c r="J112" s="6">
        <v>128127</v>
      </c>
    </row>
    <row r="113" spans="1:10" x14ac:dyDescent="0.2">
      <c r="A113" s="1">
        <v>2024</v>
      </c>
      <c r="B113" s="5" t="s">
        <v>224</v>
      </c>
      <c r="C113" s="6" t="s">
        <v>225</v>
      </c>
      <c r="D113" s="6">
        <v>807716818</v>
      </c>
      <c r="E113" s="6">
        <v>6508058</v>
      </c>
      <c r="F113" s="6">
        <v>35144</v>
      </c>
      <c r="G113" s="6">
        <v>25418</v>
      </c>
      <c r="H113" s="6">
        <v>0</v>
      </c>
      <c r="I113" s="6">
        <v>10868</v>
      </c>
      <c r="J113" s="6">
        <v>5320</v>
      </c>
    </row>
    <row r="114" spans="1:10" x14ac:dyDescent="0.2">
      <c r="A114" s="1">
        <v>2024</v>
      </c>
      <c r="B114" s="5" t="s">
        <v>226</v>
      </c>
      <c r="C114" s="6" t="s">
        <v>227</v>
      </c>
      <c r="D114" s="6">
        <v>207944761</v>
      </c>
      <c r="E114" s="6">
        <v>0</v>
      </c>
      <c r="F114" s="6">
        <v>0</v>
      </c>
      <c r="G114" s="6">
        <v>0</v>
      </c>
      <c r="H114" s="6">
        <v>0</v>
      </c>
      <c r="I114" s="6">
        <v>0</v>
      </c>
      <c r="J114" s="6">
        <v>0</v>
      </c>
    </row>
    <row r="115" spans="1:10" x14ac:dyDescent="0.2">
      <c r="A115" s="1">
        <v>2024</v>
      </c>
      <c r="B115" s="5" t="s">
        <v>228</v>
      </c>
      <c r="C115" s="6" t="s">
        <v>229</v>
      </c>
      <c r="D115" s="6">
        <v>200012733</v>
      </c>
      <c r="E115" s="6">
        <v>2894207</v>
      </c>
      <c r="F115" s="6">
        <v>15629</v>
      </c>
      <c r="G115" s="6">
        <v>6048</v>
      </c>
      <c r="H115" s="6">
        <v>0</v>
      </c>
      <c r="I115" s="6">
        <v>4833</v>
      </c>
      <c r="J115" s="6">
        <v>216</v>
      </c>
    </row>
    <row r="116" spans="1:10" x14ac:dyDescent="0.2">
      <c r="A116" s="1">
        <v>2024</v>
      </c>
      <c r="B116" s="5" t="s">
        <v>230</v>
      </c>
      <c r="C116" s="6" t="s">
        <v>231</v>
      </c>
      <c r="D116" s="6">
        <v>310452885</v>
      </c>
      <c r="E116" s="6">
        <v>31492907</v>
      </c>
      <c r="F116" s="6">
        <v>170062</v>
      </c>
      <c r="G116" s="6">
        <v>76622</v>
      </c>
      <c r="H116" s="6">
        <v>0</v>
      </c>
      <c r="I116" s="6">
        <v>36330</v>
      </c>
      <c r="J116" s="6">
        <v>11294</v>
      </c>
    </row>
    <row r="117" spans="1:10" x14ac:dyDescent="0.2">
      <c r="A117" s="1">
        <v>2024</v>
      </c>
      <c r="B117" s="5" t="s">
        <v>232</v>
      </c>
      <c r="C117" s="6" t="s">
        <v>233</v>
      </c>
      <c r="D117" s="6">
        <v>652156995</v>
      </c>
      <c r="E117" s="6">
        <v>17074339</v>
      </c>
      <c r="F117" s="6">
        <v>92201</v>
      </c>
      <c r="G117" s="6">
        <v>68029</v>
      </c>
      <c r="H117" s="6">
        <v>0</v>
      </c>
      <c r="I117" s="6">
        <v>15204</v>
      </c>
      <c r="J117" s="6">
        <v>12442</v>
      </c>
    </row>
    <row r="118" spans="1:10" x14ac:dyDescent="0.2">
      <c r="A118" s="1">
        <v>2024</v>
      </c>
      <c r="B118" s="5" t="s">
        <v>234</v>
      </c>
      <c r="C118" s="6" t="s">
        <v>235</v>
      </c>
      <c r="D118" s="6">
        <v>268850086</v>
      </c>
      <c r="E118" s="6">
        <v>3205610</v>
      </c>
      <c r="F118" s="6">
        <v>17310</v>
      </c>
      <c r="G118" s="6">
        <v>12032</v>
      </c>
      <c r="H118" s="6">
        <v>433</v>
      </c>
      <c r="I118" s="6">
        <v>3558</v>
      </c>
      <c r="J118" s="6">
        <v>379</v>
      </c>
    </row>
    <row r="119" spans="1:10" x14ac:dyDescent="0.2">
      <c r="A119" s="1">
        <v>2024</v>
      </c>
      <c r="B119" s="5" t="s">
        <v>236</v>
      </c>
      <c r="C119" s="6" t="s">
        <v>237</v>
      </c>
      <c r="D119" s="6">
        <v>679181562</v>
      </c>
      <c r="E119" s="6">
        <v>0</v>
      </c>
      <c r="F119" s="6">
        <v>0</v>
      </c>
      <c r="G119" s="6">
        <v>0</v>
      </c>
      <c r="H119" s="6">
        <v>0</v>
      </c>
      <c r="I119" s="6">
        <v>0</v>
      </c>
      <c r="J119" s="6">
        <v>0</v>
      </c>
    </row>
    <row r="120" spans="1:10" x14ac:dyDescent="0.2">
      <c r="A120" s="1">
        <v>2024</v>
      </c>
      <c r="B120" s="5" t="s">
        <v>238</v>
      </c>
      <c r="C120" s="6" t="s">
        <v>239</v>
      </c>
      <c r="D120" s="6">
        <v>122920396</v>
      </c>
      <c r="E120" s="6">
        <v>0</v>
      </c>
      <c r="F120" s="6">
        <v>0</v>
      </c>
      <c r="G120" s="6">
        <v>0</v>
      </c>
      <c r="H120" s="6">
        <v>0</v>
      </c>
      <c r="I120" s="6">
        <v>0</v>
      </c>
      <c r="J120" s="6">
        <v>0</v>
      </c>
    </row>
    <row r="121" spans="1:10" x14ac:dyDescent="0.2">
      <c r="A121" s="1">
        <v>2024</v>
      </c>
      <c r="B121" s="5" t="s">
        <v>240</v>
      </c>
      <c r="C121" s="6" t="s">
        <v>241</v>
      </c>
      <c r="D121" s="6">
        <v>378182950</v>
      </c>
      <c r="E121" s="6">
        <v>17840907</v>
      </c>
      <c r="F121" s="6">
        <v>96341</v>
      </c>
      <c r="G121" s="6">
        <v>52350</v>
      </c>
      <c r="H121" s="6">
        <v>0</v>
      </c>
      <c r="I121" s="6">
        <v>15566</v>
      </c>
      <c r="J121" s="6">
        <v>15502</v>
      </c>
    </row>
    <row r="122" spans="1:10" x14ac:dyDescent="0.2">
      <c r="A122" s="1">
        <v>2024</v>
      </c>
      <c r="B122" s="5" t="s">
        <v>242</v>
      </c>
      <c r="C122" s="6" t="s">
        <v>243</v>
      </c>
      <c r="D122" s="6">
        <v>682486705</v>
      </c>
      <c r="E122" s="6">
        <v>36048996</v>
      </c>
      <c r="F122" s="6">
        <v>194665</v>
      </c>
      <c r="G122" s="6">
        <v>229813</v>
      </c>
      <c r="H122" s="6">
        <v>0</v>
      </c>
      <c r="I122" s="6">
        <v>42538</v>
      </c>
      <c r="J122" s="6">
        <v>9103</v>
      </c>
    </row>
    <row r="123" spans="1:10" x14ac:dyDescent="0.2">
      <c r="A123" s="1">
        <v>2024</v>
      </c>
      <c r="B123" s="5" t="s">
        <v>244</v>
      </c>
      <c r="C123" s="6" t="s">
        <v>245</v>
      </c>
      <c r="D123" s="6">
        <v>195330444</v>
      </c>
      <c r="E123" s="6">
        <v>5262228</v>
      </c>
      <c r="F123" s="6">
        <v>28416</v>
      </c>
      <c r="G123" s="6">
        <v>19580</v>
      </c>
      <c r="H123" s="6">
        <v>0</v>
      </c>
      <c r="I123" s="6">
        <v>1737</v>
      </c>
      <c r="J123" s="6">
        <v>4382</v>
      </c>
    </row>
    <row r="124" spans="1:10" x14ac:dyDescent="0.2">
      <c r="A124" s="1">
        <v>2024</v>
      </c>
      <c r="B124" s="5" t="s">
        <v>246</v>
      </c>
      <c r="C124" s="6" t="s">
        <v>247</v>
      </c>
      <c r="D124" s="6">
        <v>282516599</v>
      </c>
      <c r="E124" s="6">
        <v>4222536</v>
      </c>
      <c r="F124" s="6">
        <v>22802</v>
      </c>
      <c r="G124" s="6">
        <v>18038</v>
      </c>
      <c r="H124" s="6">
        <v>0</v>
      </c>
      <c r="I124" s="6">
        <v>5309</v>
      </c>
      <c r="J124" s="6">
        <v>2737</v>
      </c>
    </row>
    <row r="125" spans="1:10" x14ac:dyDescent="0.2">
      <c r="A125" s="1">
        <v>2024</v>
      </c>
      <c r="B125" s="5" t="s">
        <v>248</v>
      </c>
      <c r="C125" s="6" t="s">
        <v>249</v>
      </c>
      <c r="D125" s="6">
        <v>622272667</v>
      </c>
      <c r="E125" s="6">
        <v>81274794</v>
      </c>
      <c r="F125" s="6">
        <v>438884</v>
      </c>
      <c r="G125" s="6">
        <v>414245</v>
      </c>
      <c r="H125" s="6">
        <v>0</v>
      </c>
      <c r="I125" s="6">
        <v>108950</v>
      </c>
      <c r="J125" s="6">
        <v>30682</v>
      </c>
    </row>
    <row r="126" spans="1:10" x14ac:dyDescent="0.2">
      <c r="A126" s="1">
        <v>2024</v>
      </c>
      <c r="B126" s="5" t="s">
        <v>250</v>
      </c>
      <c r="C126" s="6" t="s">
        <v>251</v>
      </c>
      <c r="D126" s="6">
        <v>711534095</v>
      </c>
      <c r="E126" s="6">
        <v>87422085</v>
      </c>
      <c r="F126" s="6">
        <v>472079</v>
      </c>
      <c r="G126" s="6">
        <v>615893</v>
      </c>
      <c r="H126" s="6">
        <v>0</v>
      </c>
      <c r="I126" s="6">
        <v>73587</v>
      </c>
      <c r="J126" s="6">
        <v>83923</v>
      </c>
    </row>
    <row r="127" spans="1:10" x14ac:dyDescent="0.2">
      <c r="A127" s="1">
        <v>2024</v>
      </c>
      <c r="B127" s="5" t="s">
        <v>252</v>
      </c>
      <c r="C127" s="6" t="s">
        <v>253</v>
      </c>
      <c r="D127" s="6">
        <v>307782874</v>
      </c>
      <c r="E127" s="6">
        <v>1243077</v>
      </c>
      <c r="F127" s="6">
        <v>6713</v>
      </c>
      <c r="G127" s="6">
        <v>4556</v>
      </c>
      <c r="H127" s="6">
        <v>0</v>
      </c>
      <c r="I127" s="6">
        <v>410</v>
      </c>
      <c r="J127" s="6">
        <v>1055</v>
      </c>
    </row>
    <row r="128" spans="1:10" x14ac:dyDescent="0.2">
      <c r="A128" s="1">
        <v>2024</v>
      </c>
      <c r="B128" s="5" t="s">
        <v>254</v>
      </c>
      <c r="C128" s="6" t="s">
        <v>255</v>
      </c>
      <c r="D128" s="6">
        <v>284719161</v>
      </c>
      <c r="E128" s="6">
        <v>19517020</v>
      </c>
      <c r="F128" s="6">
        <v>105392</v>
      </c>
      <c r="G128" s="6">
        <v>128607</v>
      </c>
      <c r="H128" s="6">
        <v>0</v>
      </c>
      <c r="I128" s="6">
        <v>32593</v>
      </c>
      <c r="J128" s="6">
        <v>7736</v>
      </c>
    </row>
    <row r="129" spans="1:10" x14ac:dyDescent="0.2">
      <c r="A129" s="1">
        <v>2024</v>
      </c>
      <c r="B129" s="5" t="s">
        <v>256</v>
      </c>
      <c r="C129" s="6" t="s">
        <v>257</v>
      </c>
      <c r="D129" s="6">
        <v>214031937</v>
      </c>
      <c r="E129" s="6">
        <v>727004</v>
      </c>
      <c r="F129" s="6">
        <v>3926</v>
      </c>
      <c r="G129" s="6">
        <v>2609</v>
      </c>
      <c r="H129" s="6">
        <v>0</v>
      </c>
      <c r="I129" s="6">
        <v>1214</v>
      </c>
      <c r="J129" s="6">
        <v>161</v>
      </c>
    </row>
    <row r="130" spans="1:10" x14ac:dyDescent="0.2">
      <c r="A130" s="1">
        <v>2024</v>
      </c>
      <c r="B130" s="5" t="s">
        <v>258</v>
      </c>
      <c r="C130" s="6" t="s">
        <v>259</v>
      </c>
      <c r="D130" s="6">
        <v>195236466</v>
      </c>
      <c r="E130" s="6">
        <v>122095</v>
      </c>
      <c r="F130" s="6">
        <v>659</v>
      </c>
      <c r="G130" s="6">
        <v>644</v>
      </c>
      <c r="H130" s="6">
        <v>16</v>
      </c>
      <c r="I130" s="6">
        <v>191</v>
      </c>
      <c r="J130" s="6">
        <v>115</v>
      </c>
    </row>
    <row r="131" spans="1:10" x14ac:dyDescent="0.2">
      <c r="A131" s="1">
        <v>2024</v>
      </c>
      <c r="B131" s="5" t="s">
        <v>260</v>
      </c>
      <c r="C131" s="6" t="s">
        <v>261</v>
      </c>
      <c r="D131" s="6">
        <v>145960011</v>
      </c>
      <c r="E131" s="6">
        <v>0</v>
      </c>
      <c r="F131" s="6">
        <v>0</v>
      </c>
      <c r="G131" s="6">
        <v>0</v>
      </c>
      <c r="H131" s="6">
        <v>0</v>
      </c>
      <c r="I131" s="6">
        <v>0</v>
      </c>
      <c r="J131" s="6">
        <v>0</v>
      </c>
    </row>
    <row r="132" spans="1:10" x14ac:dyDescent="0.2">
      <c r="A132" s="1">
        <v>2024</v>
      </c>
      <c r="B132" s="5" t="s">
        <v>262</v>
      </c>
      <c r="C132" s="6" t="s">
        <v>263</v>
      </c>
      <c r="D132" s="6">
        <v>454111329</v>
      </c>
      <c r="E132" s="6">
        <v>6973763</v>
      </c>
      <c r="F132" s="6">
        <v>37658</v>
      </c>
      <c r="G132" s="6">
        <v>43416</v>
      </c>
      <c r="H132" s="6">
        <v>0</v>
      </c>
      <c r="I132" s="6">
        <v>7009</v>
      </c>
      <c r="J132" s="6">
        <v>6829</v>
      </c>
    </row>
    <row r="133" spans="1:10" x14ac:dyDescent="0.2">
      <c r="A133" s="1">
        <v>2024</v>
      </c>
      <c r="B133" s="5" t="s">
        <v>264</v>
      </c>
      <c r="C133" s="6" t="s">
        <v>265</v>
      </c>
      <c r="D133" s="6">
        <v>594676015</v>
      </c>
      <c r="E133" s="6">
        <v>18230604</v>
      </c>
      <c r="F133" s="6">
        <v>98445</v>
      </c>
      <c r="G133" s="6">
        <v>75121</v>
      </c>
      <c r="H133" s="6">
        <v>0</v>
      </c>
      <c r="I133" s="6">
        <v>18231</v>
      </c>
      <c r="J133" s="6">
        <v>2258</v>
      </c>
    </row>
    <row r="134" spans="1:10" x14ac:dyDescent="0.2">
      <c r="A134" s="1">
        <v>2024</v>
      </c>
      <c r="B134" s="5" t="s">
        <v>266</v>
      </c>
      <c r="C134" s="6" t="s">
        <v>267</v>
      </c>
      <c r="D134" s="6">
        <v>285794844</v>
      </c>
      <c r="E134" s="6">
        <v>1576224</v>
      </c>
      <c r="F134" s="6">
        <v>8512</v>
      </c>
      <c r="G134" s="6">
        <v>3338</v>
      </c>
      <c r="H134" s="6">
        <v>0</v>
      </c>
      <c r="I134" s="6">
        <v>520</v>
      </c>
      <c r="J134" s="6">
        <v>1105</v>
      </c>
    </row>
    <row r="135" spans="1:10" x14ac:dyDescent="0.2">
      <c r="A135" s="1">
        <v>2024</v>
      </c>
      <c r="B135" s="5" t="s">
        <v>268</v>
      </c>
      <c r="C135" s="6" t="s">
        <v>269</v>
      </c>
      <c r="D135" s="6">
        <v>515308172</v>
      </c>
      <c r="E135" s="6">
        <v>19232991</v>
      </c>
      <c r="F135" s="6">
        <v>103858</v>
      </c>
      <c r="G135" s="6">
        <v>49001</v>
      </c>
      <c r="H135" s="6">
        <v>0</v>
      </c>
      <c r="I135" s="6">
        <v>30468</v>
      </c>
      <c r="J135" s="6">
        <v>12067</v>
      </c>
    </row>
    <row r="136" spans="1:10" x14ac:dyDescent="0.2">
      <c r="A136" s="1">
        <v>2024</v>
      </c>
      <c r="B136" s="5" t="s">
        <v>270</v>
      </c>
      <c r="C136" s="6" t="s">
        <v>271</v>
      </c>
      <c r="D136" s="6">
        <v>346153546</v>
      </c>
      <c r="E136" s="6">
        <v>0</v>
      </c>
      <c r="F136" s="6">
        <v>0</v>
      </c>
      <c r="G136" s="6">
        <v>0</v>
      </c>
      <c r="H136" s="6">
        <v>0</v>
      </c>
      <c r="I136" s="6">
        <v>0</v>
      </c>
      <c r="J136" s="6">
        <v>0</v>
      </c>
    </row>
    <row r="137" spans="1:10" x14ac:dyDescent="0.2">
      <c r="A137" s="1">
        <v>2024</v>
      </c>
      <c r="B137" s="5" t="s">
        <v>272</v>
      </c>
      <c r="C137" s="6" t="s">
        <v>273</v>
      </c>
      <c r="D137" s="6">
        <v>255945080</v>
      </c>
      <c r="E137" s="6">
        <v>20427248</v>
      </c>
      <c r="F137" s="6">
        <v>110307</v>
      </c>
      <c r="G137" s="6">
        <v>97539</v>
      </c>
      <c r="H137" s="6">
        <v>0</v>
      </c>
      <c r="I137" s="6">
        <v>20427</v>
      </c>
      <c r="J137" s="6">
        <v>691</v>
      </c>
    </row>
    <row r="138" spans="1:10" x14ac:dyDescent="0.2">
      <c r="A138" s="1">
        <v>2024</v>
      </c>
      <c r="B138" s="5" t="s">
        <v>274</v>
      </c>
      <c r="C138" s="6" t="s">
        <v>275</v>
      </c>
      <c r="D138" s="6">
        <v>617711707</v>
      </c>
      <c r="E138" s="6">
        <v>4201858</v>
      </c>
      <c r="F138" s="6">
        <v>22690</v>
      </c>
      <c r="G138" s="6">
        <v>23186</v>
      </c>
      <c r="H138" s="6">
        <v>0</v>
      </c>
      <c r="I138" s="6">
        <v>2383</v>
      </c>
      <c r="J138" s="6">
        <v>3026</v>
      </c>
    </row>
    <row r="139" spans="1:10" x14ac:dyDescent="0.2">
      <c r="A139" s="1">
        <v>2024</v>
      </c>
      <c r="B139" s="5" t="s">
        <v>276</v>
      </c>
      <c r="C139" s="6" t="s">
        <v>277</v>
      </c>
      <c r="D139" s="6">
        <v>334702174</v>
      </c>
      <c r="E139" s="6">
        <v>1903970</v>
      </c>
      <c r="F139" s="6">
        <v>10281</v>
      </c>
      <c r="G139" s="6">
        <v>5352</v>
      </c>
      <c r="H139" s="6">
        <v>0</v>
      </c>
      <c r="I139" s="6">
        <v>3180</v>
      </c>
      <c r="J139" s="6">
        <v>1566</v>
      </c>
    </row>
    <row r="140" spans="1:10" x14ac:dyDescent="0.2">
      <c r="A140" s="1">
        <v>2024</v>
      </c>
      <c r="B140" s="5" t="s">
        <v>278</v>
      </c>
      <c r="C140" s="6" t="s">
        <v>279</v>
      </c>
      <c r="D140" s="6">
        <v>215348920</v>
      </c>
      <c r="E140" s="6">
        <v>48635706</v>
      </c>
      <c r="F140" s="6">
        <v>262633</v>
      </c>
      <c r="G140" s="6">
        <v>248960</v>
      </c>
      <c r="H140" s="6">
        <v>0</v>
      </c>
      <c r="I140" s="6">
        <v>81222</v>
      </c>
      <c r="J140" s="6">
        <v>45686</v>
      </c>
    </row>
    <row r="141" spans="1:10" x14ac:dyDescent="0.2">
      <c r="A141" s="1">
        <v>2024</v>
      </c>
      <c r="B141" s="5" t="s">
        <v>280</v>
      </c>
      <c r="C141" s="6" t="s">
        <v>281</v>
      </c>
      <c r="D141" s="6">
        <v>560097788</v>
      </c>
      <c r="E141" s="6">
        <v>33652131</v>
      </c>
      <c r="F141" s="6">
        <v>181722</v>
      </c>
      <c r="G141" s="6">
        <v>168634</v>
      </c>
      <c r="H141" s="6">
        <v>0</v>
      </c>
      <c r="I141" s="6">
        <v>33652</v>
      </c>
      <c r="J141" s="6">
        <v>30415</v>
      </c>
    </row>
    <row r="142" spans="1:10" x14ac:dyDescent="0.2">
      <c r="A142" s="1">
        <v>2024</v>
      </c>
      <c r="B142" s="5" t="s">
        <v>282</v>
      </c>
      <c r="C142" s="6" t="s">
        <v>655</v>
      </c>
      <c r="D142" s="6">
        <v>456759515</v>
      </c>
      <c r="E142" s="6">
        <v>10275505</v>
      </c>
      <c r="F142" s="6">
        <v>55488</v>
      </c>
      <c r="G142" s="6">
        <v>24658</v>
      </c>
      <c r="H142" s="6">
        <v>0</v>
      </c>
      <c r="I142" s="6">
        <v>16084</v>
      </c>
      <c r="J142" s="6">
        <v>5310</v>
      </c>
    </row>
    <row r="143" spans="1:10" x14ac:dyDescent="0.2">
      <c r="A143" s="1">
        <v>2024</v>
      </c>
      <c r="B143" s="5" t="s">
        <v>283</v>
      </c>
      <c r="C143" s="6" t="s">
        <v>284</v>
      </c>
      <c r="D143" s="6">
        <v>501000938</v>
      </c>
      <c r="E143" s="6">
        <v>29001990</v>
      </c>
      <c r="F143" s="6">
        <v>156611</v>
      </c>
      <c r="G143" s="6">
        <v>142499</v>
      </c>
      <c r="H143" s="6">
        <v>0</v>
      </c>
      <c r="I143" s="6">
        <v>29002</v>
      </c>
      <c r="J143" s="6">
        <v>4363</v>
      </c>
    </row>
    <row r="144" spans="1:10" x14ac:dyDescent="0.2">
      <c r="A144" s="1">
        <v>2024</v>
      </c>
      <c r="B144" s="5" t="s">
        <v>285</v>
      </c>
      <c r="C144" s="6" t="s">
        <v>286</v>
      </c>
      <c r="D144" s="6">
        <v>1045965943</v>
      </c>
      <c r="E144" s="6">
        <v>53268370</v>
      </c>
      <c r="F144" s="6">
        <v>287649</v>
      </c>
      <c r="G144" s="6">
        <v>343755</v>
      </c>
      <c r="H144" s="6">
        <v>7191</v>
      </c>
      <c r="I144" s="6">
        <v>88958</v>
      </c>
      <c r="J144" s="6">
        <v>13116</v>
      </c>
    </row>
    <row r="145" spans="1:10" x14ac:dyDescent="0.2">
      <c r="A145" s="1">
        <v>2024</v>
      </c>
      <c r="B145" s="5" t="s">
        <v>287</v>
      </c>
      <c r="C145" s="6" t="s">
        <v>288</v>
      </c>
      <c r="D145" s="6">
        <v>303652650</v>
      </c>
      <c r="E145" s="6">
        <v>0</v>
      </c>
      <c r="F145" s="6">
        <v>0</v>
      </c>
      <c r="G145" s="6">
        <v>0</v>
      </c>
      <c r="H145" s="6">
        <v>0</v>
      </c>
      <c r="I145" s="6">
        <v>0</v>
      </c>
      <c r="J145" s="6">
        <v>0</v>
      </c>
    </row>
    <row r="146" spans="1:10" x14ac:dyDescent="0.2">
      <c r="A146" s="1">
        <v>2024</v>
      </c>
      <c r="B146" s="5" t="s">
        <v>289</v>
      </c>
      <c r="C146" s="6" t="s">
        <v>290</v>
      </c>
      <c r="D146" s="6">
        <v>6959003323</v>
      </c>
      <c r="E146" s="6">
        <v>604710187</v>
      </c>
      <c r="F146" s="6">
        <v>3265435</v>
      </c>
      <c r="G146" s="6">
        <v>4396479</v>
      </c>
      <c r="H146" s="6">
        <v>0</v>
      </c>
      <c r="I146" s="6">
        <v>1009866</v>
      </c>
      <c r="J146" s="6">
        <v>132649</v>
      </c>
    </row>
    <row r="147" spans="1:10" x14ac:dyDescent="0.2">
      <c r="A147" s="1">
        <v>2024</v>
      </c>
      <c r="B147" s="5" t="s">
        <v>291</v>
      </c>
      <c r="C147" s="6" t="s">
        <v>292</v>
      </c>
      <c r="D147" s="6">
        <v>415524648</v>
      </c>
      <c r="E147" s="6">
        <v>38010367</v>
      </c>
      <c r="F147" s="6">
        <v>205256</v>
      </c>
      <c r="G147" s="6">
        <v>213856</v>
      </c>
      <c r="H147" s="6">
        <v>0</v>
      </c>
      <c r="I147" s="6">
        <v>38010</v>
      </c>
      <c r="J147" s="6">
        <v>5500</v>
      </c>
    </row>
    <row r="148" spans="1:10" x14ac:dyDescent="0.2">
      <c r="A148" s="1">
        <v>2024</v>
      </c>
      <c r="B148" s="5" t="s">
        <v>293</v>
      </c>
      <c r="C148" s="6" t="s">
        <v>294</v>
      </c>
      <c r="D148" s="6">
        <v>189427596</v>
      </c>
      <c r="E148" s="6">
        <v>7110763</v>
      </c>
      <c r="F148" s="6">
        <v>38398</v>
      </c>
      <c r="G148" s="6">
        <v>32023</v>
      </c>
      <c r="H148" s="6">
        <v>960</v>
      </c>
      <c r="I148" s="6">
        <v>3401</v>
      </c>
      <c r="J148" s="6">
        <v>1547</v>
      </c>
    </row>
    <row r="149" spans="1:10" x14ac:dyDescent="0.2">
      <c r="A149" s="1">
        <v>2024</v>
      </c>
      <c r="B149" s="5" t="s">
        <v>295</v>
      </c>
      <c r="C149" s="6" t="s">
        <v>296</v>
      </c>
      <c r="D149" s="6">
        <v>164127772</v>
      </c>
      <c r="E149" s="6">
        <v>2493027</v>
      </c>
      <c r="F149" s="6">
        <v>13462</v>
      </c>
      <c r="G149" s="6">
        <v>12351</v>
      </c>
      <c r="H149" s="6">
        <v>0</v>
      </c>
      <c r="I149" s="6">
        <v>823</v>
      </c>
      <c r="J149" s="6">
        <v>344</v>
      </c>
    </row>
    <row r="150" spans="1:10" x14ac:dyDescent="0.2">
      <c r="A150" s="1">
        <v>2024</v>
      </c>
      <c r="B150" s="5" t="s">
        <v>297</v>
      </c>
      <c r="C150" s="6" t="s">
        <v>298</v>
      </c>
      <c r="D150" s="6">
        <v>337504096</v>
      </c>
      <c r="E150" s="6">
        <v>1202725</v>
      </c>
      <c r="F150" s="6">
        <v>6495</v>
      </c>
      <c r="G150" s="6">
        <v>5906</v>
      </c>
      <c r="H150" s="6">
        <v>0</v>
      </c>
      <c r="I150" s="6">
        <v>397</v>
      </c>
      <c r="J150" s="6">
        <v>1759</v>
      </c>
    </row>
    <row r="151" spans="1:10" x14ac:dyDescent="0.2">
      <c r="A151" s="1">
        <v>2024</v>
      </c>
      <c r="B151" s="5" t="s">
        <v>299</v>
      </c>
      <c r="C151" s="6" t="s">
        <v>300</v>
      </c>
      <c r="D151" s="6">
        <v>2692155297</v>
      </c>
      <c r="E151" s="6">
        <v>445620021</v>
      </c>
      <c r="F151" s="6">
        <v>2406348</v>
      </c>
      <c r="G151" s="6">
        <v>2091812</v>
      </c>
      <c r="H151" s="6">
        <v>0</v>
      </c>
      <c r="I151" s="6">
        <v>744185</v>
      </c>
      <c r="J151" s="6">
        <v>553028</v>
      </c>
    </row>
    <row r="152" spans="1:10" x14ac:dyDescent="0.2">
      <c r="A152" s="1">
        <v>2024</v>
      </c>
      <c r="B152" s="5" t="s">
        <v>301</v>
      </c>
      <c r="C152" s="6" t="s">
        <v>302</v>
      </c>
      <c r="D152" s="6">
        <v>400722138</v>
      </c>
      <c r="E152" s="6">
        <v>28340268</v>
      </c>
      <c r="F152" s="6">
        <v>153037</v>
      </c>
      <c r="G152" s="6">
        <v>175481</v>
      </c>
      <c r="H152" s="6">
        <v>0</v>
      </c>
      <c r="I152" s="6">
        <v>47328</v>
      </c>
      <c r="J152" s="6">
        <v>48495</v>
      </c>
    </row>
    <row r="153" spans="1:10" x14ac:dyDescent="0.2">
      <c r="A153" s="1">
        <v>2024</v>
      </c>
      <c r="B153" s="5" t="s">
        <v>303</v>
      </c>
      <c r="C153" s="6" t="s">
        <v>304</v>
      </c>
      <c r="D153" s="6">
        <v>207809089</v>
      </c>
      <c r="E153" s="6">
        <v>0</v>
      </c>
      <c r="F153" s="6">
        <v>0</v>
      </c>
      <c r="G153" s="6">
        <v>0</v>
      </c>
      <c r="H153" s="6">
        <v>0</v>
      </c>
      <c r="I153" s="6">
        <v>0</v>
      </c>
      <c r="J153" s="6">
        <v>0</v>
      </c>
    </row>
    <row r="154" spans="1:10" x14ac:dyDescent="0.2">
      <c r="A154" s="1">
        <v>2024</v>
      </c>
      <c r="B154" s="5" t="s">
        <v>305</v>
      </c>
      <c r="C154" s="6" t="s">
        <v>306</v>
      </c>
      <c r="D154" s="6">
        <v>229106023</v>
      </c>
      <c r="E154" s="6">
        <v>1562502</v>
      </c>
      <c r="F154" s="6">
        <v>8438</v>
      </c>
      <c r="G154" s="6">
        <v>5845</v>
      </c>
      <c r="H154" s="6">
        <v>0</v>
      </c>
      <c r="I154" s="6">
        <v>954</v>
      </c>
      <c r="J154" s="6">
        <v>1729</v>
      </c>
    </row>
    <row r="155" spans="1:10" x14ac:dyDescent="0.2">
      <c r="A155" s="1">
        <v>2024</v>
      </c>
      <c r="B155" s="5" t="s">
        <v>307</v>
      </c>
      <c r="C155" s="6" t="s">
        <v>308</v>
      </c>
      <c r="D155" s="6">
        <v>516867431</v>
      </c>
      <c r="E155" s="6">
        <v>14740927</v>
      </c>
      <c r="F155" s="6">
        <v>79601</v>
      </c>
      <c r="G155" s="6">
        <v>91043</v>
      </c>
      <c r="H155" s="6">
        <v>0</v>
      </c>
      <c r="I155" s="6">
        <v>24617</v>
      </c>
      <c r="J155" s="6">
        <v>1482</v>
      </c>
    </row>
    <row r="156" spans="1:10" x14ac:dyDescent="0.2">
      <c r="A156" s="1">
        <v>2024</v>
      </c>
      <c r="B156" s="5" t="s">
        <v>309</v>
      </c>
      <c r="C156" s="6" t="s">
        <v>310</v>
      </c>
      <c r="D156" s="6">
        <v>320982953</v>
      </c>
      <c r="E156" s="6">
        <v>38543956</v>
      </c>
      <c r="F156" s="6">
        <v>208137</v>
      </c>
      <c r="G156" s="6">
        <v>87018</v>
      </c>
      <c r="H156" s="6">
        <v>0</v>
      </c>
      <c r="I156" s="6">
        <v>64368</v>
      </c>
      <c r="J156" s="6">
        <v>33660</v>
      </c>
    </row>
    <row r="157" spans="1:10" x14ac:dyDescent="0.2">
      <c r="A157" s="1">
        <v>2024</v>
      </c>
      <c r="B157" s="5" t="s">
        <v>311</v>
      </c>
      <c r="C157" s="6" t="s">
        <v>312</v>
      </c>
      <c r="D157" s="6">
        <v>88095825</v>
      </c>
      <c r="E157" s="6">
        <v>924897</v>
      </c>
      <c r="F157" s="6">
        <v>4994</v>
      </c>
      <c r="G157" s="6">
        <v>7506</v>
      </c>
      <c r="H157" s="6">
        <v>0</v>
      </c>
      <c r="I157" s="6">
        <v>1400</v>
      </c>
      <c r="J157" s="6">
        <v>1032</v>
      </c>
    </row>
    <row r="158" spans="1:10" x14ac:dyDescent="0.2">
      <c r="A158" s="1">
        <v>2024</v>
      </c>
      <c r="B158" s="5" t="s">
        <v>313</v>
      </c>
      <c r="C158" s="6" t="s">
        <v>314</v>
      </c>
      <c r="D158" s="6">
        <v>197767017</v>
      </c>
      <c r="E158" s="6">
        <v>607631</v>
      </c>
      <c r="F158" s="6">
        <v>3281</v>
      </c>
      <c r="G158" s="6">
        <v>2012</v>
      </c>
      <c r="H158" s="6">
        <v>82</v>
      </c>
      <c r="I158" s="6">
        <v>739</v>
      </c>
      <c r="J158" s="6">
        <v>314</v>
      </c>
    </row>
    <row r="159" spans="1:10" x14ac:dyDescent="0.2">
      <c r="A159" s="1">
        <v>2024</v>
      </c>
      <c r="B159" s="5" t="s">
        <v>315</v>
      </c>
      <c r="C159" s="6" t="s">
        <v>316</v>
      </c>
      <c r="D159" s="6">
        <v>277720373</v>
      </c>
      <c r="E159" s="6">
        <v>0</v>
      </c>
      <c r="F159" s="6">
        <v>0</v>
      </c>
      <c r="G159" s="6">
        <v>0</v>
      </c>
      <c r="H159" s="6">
        <v>0</v>
      </c>
      <c r="I159" s="6">
        <v>0</v>
      </c>
      <c r="J159" s="6">
        <v>0</v>
      </c>
    </row>
    <row r="160" spans="1:10" x14ac:dyDescent="0.2">
      <c r="A160" s="1">
        <v>2024</v>
      </c>
      <c r="B160" s="5" t="s">
        <v>317</v>
      </c>
      <c r="C160" s="6" t="s">
        <v>318</v>
      </c>
      <c r="D160" s="6">
        <v>955270703</v>
      </c>
      <c r="E160" s="6">
        <v>152871465</v>
      </c>
      <c r="F160" s="6">
        <v>825506</v>
      </c>
      <c r="G160" s="6">
        <v>497130</v>
      </c>
      <c r="H160" s="6">
        <v>0</v>
      </c>
      <c r="I160" s="6">
        <v>50448</v>
      </c>
      <c r="J160" s="6">
        <v>178132</v>
      </c>
    </row>
    <row r="161" spans="1:10" x14ac:dyDescent="0.2">
      <c r="A161" s="1">
        <v>2024</v>
      </c>
      <c r="B161" s="5" t="s">
        <v>319</v>
      </c>
      <c r="C161" s="6" t="s">
        <v>320</v>
      </c>
      <c r="D161" s="6">
        <v>182047551</v>
      </c>
      <c r="E161" s="6">
        <v>1708536</v>
      </c>
      <c r="F161" s="6">
        <v>9226</v>
      </c>
      <c r="G161" s="6">
        <v>6643</v>
      </c>
      <c r="H161" s="6">
        <v>0</v>
      </c>
      <c r="I161" s="6">
        <v>2640</v>
      </c>
      <c r="J161" s="6">
        <v>2162</v>
      </c>
    </row>
    <row r="162" spans="1:10" x14ac:dyDescent="0.2">
      <c r="A162" s="1">
        <v>2024</v>
      </c>
      <c r="B162" s="5" t="s">
        <v>321</v>
      </c>
      <c r="C162" s="6" t="s">
        <v>322</v>
      </c>
      <c r="D162" s="6">
        <v>1602334589</v>
      </c>
      <c r="E162" s="6">
        <v>32960718</v>
      </c>
      <c r="F162" s="6">
        <v>177988</v>
      </c>
      <c r="G162" s="6">
        <v>89902</v>
      </c>
      <c r="H162" s="6">
        <v>0</v>
      </c>
      <c r="I162" s="6">
        <v>43838</v>
      </c>
      <c r="J162" s="6">
        <v>27383</v>
      </c>
    </row>
    <row r="163" spans="1:10" x14ac:dyDescent="0.2">
      <c r="A163" s="1">
        <v>2024</v>
      </c>
      <c r="B163" s="5" t="s">
        <v>323</v>
      </c>
      <c r="C163" s="6" t="s">
        <v>324</v>
      </c>
      <c r="D163" s="6">
        <v>2519775280</v>
      </c>
      <c r="E163" s="6">
        <v>106303796</v>
      </c>
      <c r="F163" s="6">
        <v>574040</v>
      </c>
      <c r="G163" s="6">
        <v>754226</v>
      </c>
      <c r="H163" s="6">
        <v>14351</v>
      </c>
      <c r="I163" s="6">
        <v>177527</v>
      </c>
      <c r="J163" s="6">
        <v>162187</v>
      </c>
    </row>
    <row r="164" spans="1:10" x14ac:dyDescent="0.2">
      <c r="A164" s="1">
        <v>2024</v>
      </c>
      <c r="B164" s="5" t="s">
        <v>325</v>
      </c>
      <c r="C164" s="6" t="s">
        <v>326</v>
      </c>
      <c r="D164" s="6">
        <v>203754174</v>
      </c>
      <c r="E164" s="6">
        <v>6321528</v>
      </c>
      <c r="F164" s="6">
        <v>34136</v>
      </c>
      <c r="G164" s="6">
        <v>35129</v>
      </c>
      <c r="H164" s="6">
        <v>0</v>
      </c>
      <c r="I164" s="6">
        <v>6322</v>
      </c>
      <c r="J164" s="6">
        <v>7389</v>
      </c>
    </row>
    <row r="165" spans="1:10" x14ac:dyDescent="0.2">
      <c r="A165" s="1">
        <v>2024</v>
      </c>
      <c r="B165" s="5" t="s">
        <v>327</v>
      </c>
      <c r="C165" s="6" t="s">
        <v>328</v>
      </c>
      <c r="D165" s="6">
        <v>226381964</v>
      </c>
      <c r="E165" s="6">
        <v>0</v>
      </c>
      <c r="F165" s="6">
        <v>0</v>
      </c>
      <c r="G165" s="6">
        <v>0</v>
      </c>
      <c r="H165" s="6">
        <v>0</v>
      </c>
      <c r="I165" s="6">
        <v>0</v>
      </c>
      <c r="J165" s="6">
        <v>0</v>
      </c>
    </row>
    <row r="166" spans="1:10" x14ac:dyDescent="0.2">
      <c r="A166" s="1">
        <v>2024</v>
      </c>
      <c r="B166" s="5" t="s">
        <v>329</v>
      </c>
      <c r="C166" s="6" t="s">
        <v>330</v>
      </c>
      <c r="D166" s="6">
        <v>189750434</v>
      </c>
      <c r="E166" s="6">
        <v>2582901</v>
      </c>
      <c r="F166" s="6">
        <v>13948</v>
      </c>
      <c r="G166" s="6">
        <v>9832</v>
      </c>
      <c r="H166" s="6">
        <v>0</v>
      </c>
      <c r="I166" s="6">
        <v>2227</v>
      </c>
      <c r="J166" s="6">
        <v>296</v>
      </c>
    </row>
    <row r="167" spans="1:10" x14ac:dyDescent="0.2">
      <c r="A167" s="1">
        <v>2024</v>
      </c>
      <c r="B167" s="5" t="s">
        <v>331</v>
      </c>
      <c r="C167" s="6" t="s">
        <v>332</v>
      </c>
      <c r="D167" s="6">
        <v>316821197</v>
      </c>
      <c r="E167" s="6">
        <v>8174871</v>
      </c>
      <c r="F167" s="6">
        <v>44144</v>
      </c>
      <c r="G167" s="6">
        <v>34247</v>
      </c>
      <c r="H167" s="6">
        <v>0</v>
      </c>
      <c r="I167" s="6">
        <v>10873</v>
      </c>
      <c r="J167" s="6">
        <v>761</v>
      </c>
    </row>
    <row r="168" spans="1:10" x14ac:dyDescent="0.2">
      <c r="A168" s="1">
        <v>2024</v>
      </c>
      <c r="B168" s="5" t="s">
        <v>333</v>
      </c>
      <c r="C168" s="6" t="s">
        <v>334</v>
      </c>
      <c r="D168" s="6">
        <v>261386459</v>
      </c>
      <c r="E168" s="6">
        <v>9728838</v>
      </c>
      <c r="F168" s="6">
        <v>52536</v>
      </c>
      <c r="G168" s="6">
        <v>30966</v>
      </c>
      <c r="H168" s="6">
        <v>0</v>
      </c>
      <c r="I168" s="6">
        <v>7949</v>
      </c>
      <c r="J168" s="6">
        <v>1223</v>
      </c>
    </row>
    <row r="169" spans="1:10" x14ac:dyDescent="0.2">
      <c r="A169" s="1">
        <v>2024</v>
      </c>
      <c r="B169" s="5" t="s">
        <v>335</v>
      </c>
      <c r="C169" s="6" t="s">
        <v>656</v>
      </c>
      <c r="D169" s="6">
        <v>294347442</v>
      </c>
      <c r="E169" s="6">
        <v>26874375</v>
      </c>
      <c r="F169" s="6">
        <v>145122</v>
      </c>
      <c r="G169" s="6">
        <v>193309</v>
      </c>
      <c r="H169" s="6">
        <v>0</v>
      </c>
      <c r="I169" s="6">
        <v>30464</v>
      </c>
      <c r="J169" s="6">
        <v>15220</v>
      </c>
    </row>
    <row r="170" spans="1:10" x14ac:dyDescent="0.2">
      <c r="A170" s="1">
        <v>2024</v>
      </c>
      <c r="B170" s="5" t="s">
        <v>336</v>
      </c>
      <c r="C170" s="6" t="s">
        <v>337</v>
      </c>
      <c r="D170" s="6">
        <v>172940383</v>
      </c>
      <c r="E170" s="6">
        <v>6675705</v>
      </c>
      <c r="F170" s="6">
        <v>36049</v>
      </c>
      <c r="G170" s="6">
        <v>45635</v>
      </c>
      <c r="H170" s="6">
        <v>0</v>
      </c>
      <c r="I170" s="6">
        <v>8879</v>
      </c>
      <c r="J170" s="6">
        <v>3816</v>
      </c>
    </row>
    <row r="171" spans="1:10" x14ac:dyDescent="0.2">
      <c r="A171" s="1">
        <v>2024</v>
      </c>
      <c r="B171" s="5" t="s">
        <v>338</v>
      </c>
      <c r="C171" s="6" t="s">
        <v>339</v>
      </c>
      <c r="D171" s="6">
        <v>433185096</v>
      </c>
      <c r="E171" s="6">
        <v>53000144</v>
      </c>
      <c r="F171" s="6">
        <v>286201</v>
      </c>
      <c r="G171" s="6">
        <v>154490</v>
      </c>
      <c r="H171" s="6">
        <v>0</v>
      </c>
      <c r="I171" s="6">
        <v>88510</v>
      </c>
      <c r="J171" s="6">
        <v>6846</v>
      </c>
    </row>
    <row r="172" spans="1:10" x14ac:dyDescent="0.2">
      <c r="A172" s="1">
        <v>2024</v>
      </c>
      <c r="B172" s="5" t="s">
        <v>340</v>
      </c>
      <c r="C172" s="6" t="s">
        <v>341</v>
      </c>
      <c r="D172" s="6">
        <v>439076782</v>
      </c>
      <c r="E172" s="6">
        <v>4492955</v>
      </c>
      <c r="F172" s="6">
        <v>24262</v>
      </c>
      <c r="G172" s="6">
        <v>14991</v>
      </c>
      <c r="H172" s="6">
        <v>0</v>
      </c>
      <c r="I172" s="6">
        <v>1483</v>
      </c>
      <c r="J172" s="6">
        <v>3606</v>
      </c>
    </row>
    <row r="173" spans="1:10" x14ac:dyDescent="0.2">
      <c r="A173" s="1">
        <v>2024</v>
      </c>
      <c r="B173" s="5" t="s">
        <v>342</v>
      </c>
      <c r="C173" s="6" t="s">
        <v>343</v>
      </c>
      <c r="D173" s="6">
        <v>434352195</v>
      </c>
      <c r="E173" s="6">
        <v>22771910</v>
      </c>
      <c r="F173" s="6">
        <v>122968</v>
      </c>
      <c r="G173" s="6">
        <v>141640</v>
      </c>
      <c r="H173" s="6">
        <v>0</v>
      </c>
      <c r="I173" s="6">
        <v>30287</v>
      </c>
      <c r="J173" s="6">
        <v>1007</v>
      </c>
    </row>
    <row r="174" spans="1:10" x14ac:dyDescent="0.2">
      <c r="A174" s="1">
        <v>2024</v>
      </c>
      <c r="B174" s="5" t="s">
        <v>344</v>
      </c>
      <c r="C174" s="6" t="s">
        <v>345</v>
      </c>
      <c r="D174" s="6">
        <v>431182119</v>
      </c>
      <c r="E174" s="6">
        <v>4721763</v>
      </c>
      <c r="F174" s="6">
        <v>25498</v>
      </c>
      <c r="G174" s="6">
        <v>12135</v>
      </c>
      <c r="H174" s="6">
        <v>0</v>
      </c>
      <c r="I174" s="6">
        <v>4722</v>
      </c>
      <c r="J174" s="6">
        <v>4617</v>
      </c>
    </row>
    <row r="175" spans="1:10" x14ac:dyDescent="0.2">
      <c r="A175" s="1">
        <v>2024</v>
      </c>
      <c r="B175" s="5" t="s">
        <v>346</v>
      </c>
      <c r="C175" s="6" t="s">
        <v>347</v>
      </c>
      <c r="D175" s="6">
        <v>398828801</v>
      </c>
      <c r="E175" s="6">
        <v>8250226</v>
      </c>
      <c r="F175" s="6">
        <v>44551</v>
      </c>
      <c r="G175" s="6">
        <v>23673</v>
      </c>
      <c r="H175" s="6">
        <v>0</v>
      </c>
      <c r="I175" s="6">
        <v>8250</v>
      </c>
      <c r="J175" s="6">
        <v>502</v>
      </c>
    </row>
    <row r="176" spans="1:10" x14ac:dyDescent="0.2">
      <c r="A176" s="1">
        <v>2024</v>
      </c>
      <c r="B176" s="5" t="s">
        <v>348</v>
      </c>
      <c r="C176" s="6" t="s">
        <v>349</v>
      </c>
      <c r="D176" s="6">
        <v>488243179</v>
      </c>
      <c r="E176" s="6">
        <v>80002627</v>
      </c>
      <c r="F176" s="6">
        <v>432014</v>
      </c>
      <c r="G176" s="6">
        <v>519336</v>
      </c>
      <c r="H176" s="6">
        <v>0</v>
      </c>
      <c r="I176" s="6">
        <v>88124</v>
      </c>
      <c r="J176" s="6">
        <v>77090</v>
      </c>
    </row>
    <row r="177" spans="1:10" x14ac:dyDescent="0.2">
      <c r="A177" s="1">
        <v>2024</v>
      </c>
      <c r="B177" s="5" t="s">
        <v>350</v>
      </c>
      <c r="C177" s="6" t="s">
        <v>351</v>
      </c>
      <c r="D177" s="6">
        <v>1177459547</v>
      </c>
      <c r="E177" s="6">
        <v>32144612</v>
      </c>
      <c r="F177" s="6">
        <v>173581</v>
      </c>
      <c r="G177" s="6">
        <v>199552</v>
      </c>
      <c r="H177" s="6">
        <v>4340</v>
      </c>
      <c r="I177" s="6">
        <v>32145</v>
      </c>
      <c r="J177" s="6">
        <v>49770</v>
      </c>
    </row>
    <row r="178" spans="1:10" x14ac:dyDescent="0.2">
      <c r="A178" s="1">
        <v>2024</v>
      </c>
      <c r="B178" s="5" t="s">
        <v>352</v>
      </c>
      <c r="C178" s="6" t="s">
        <v>353</v>
      </c>
      <c r="D178" s="6">
        <v>210187852</v>
      </c>
      <c r="E178" s="6">
        <v>0</v>
      </c>
      <c r="F178" s="6">
        <v>0</v>
      </c>
      <c r="G178" s="6">
        <v>0</v>
      </c>
      <c r="H178" s="6">
        <v>0</v>
      </c>
      <c r="I178" s="6">
        <v>0</v>
      </c>
      <c r="J178" s="6">
        <v>0</v>
      </c>
    </row>
    <row r="179" spans="1:10" x14ac:dyDescent="0.2">
      <c r="A179" s="1">
        <v>2024</v>
      </c>
      <c r="B179" s="5" t="s">
        <v>354</v>
      </c>
      <c r="C179" s="6" t="s">
        <v>355</v>
      </c>
      <c r="D179" s="6">
        <v>1419041213</v>
      </c>
      <c r="E179" s="6">
        <v>47727878</v>
      </c>
      <c r="F179" s="6">
        <v>257731</v>
      </c>
      <c r="G179" s="6">
        <v>355078</v>
      </c>
      <c r="H179" s="6">
        <v>0</v>
      </c>
      <c r="I179" s="6">
        <v>47728</v>
      </c>
      <c r="J179" s="6">
        <v>53584</v>
      </c>
    </row>
    <row r="180" spans="1:10" x14ac:dyDescent="0.2">
      <c r="A180" s="1">
        <v>2024</v>
      </c>
      <c r="B180" s="5" t="s">
        <v>356</v>
      </c>
      <c r="C180" s="6" t="s">
        <v>357</v>
      </c>
      <c r="D180" s="6">
        <v>377202004</v>
      </c>
      <c r="E180" s="6">
        <v>4022479</v>
      </c>
      <c r="F180" s="6">
        <v>21721</v>
      </c>
      <c r="G180" s="6">
        <v>14190</v>
      </c>
      <c r="H180" s="6">
        <v>0</v>
      </c>
      <c r="I180" s="6">
        <v>2026</v>
      </c>
      <c r="J180" s="6">
        <v>2688</v>
      </c>
    </row>
    <row r="181" spans="1:10" x14ac:dyDescent="0.2">
      <c r="A181" s="1">
        <v>2024</v>
      </c>
      <c r="B181" s="5" t="s">
        <v>358</v>
      </c>
      <c r="C181" s="6" t="s">
        <v>359</v>
      </c>
      <c r="D181" s="6">
        <v>92772271</v>
      </c>
      <c r="E181" s="6">
        <v>0</v>
      </c>
      <c r="F181" s="6">
        <v>0</v>
      </c>
      <c r="G181" s="6">
        <v>0</v>
      </c>
      <c r="H181" s="6">
        <v>0</v>
      </c>
      <c r="I181" s="6">
        <v>0</v>
      </c>
      <c r="J181" s="6">
        <v>0</v>
      </c>
    </row>
    <row r="182" spans="1:10" x14ac:dyDescent="0.2">
      <c r="A182" s="1">
        <v>2024</v>
      </c>
      <c r="B182" s="5" t="s">
        <v>360</v>
      </c>
      <c r="C182" s="6" t="s">
        <v>361</v>
      </c>
      <c r="D182" s="6">
        <v>562961567</v>
      </c>
      <c r="E182" s="6">
        <v>13926743</v>
      </c>
      <c r="F182" s="6">
        <v>75204</v>
      </c>
      <c r="G182" s="6">
        <v>53262</v>
      </c>
      <c r="H182" s="6">
        <v>0</v>
      </c>
      <c r="I182" s="6">
        <v>9713</v>
      </c>
      <c r="J182" s="6">
        <v>8310</v>
      </c>
    </row>
    <row r="183" spans="1:10" x14ac:dyDescent="0.2">
      <c r="A183" s="1">
        <v>2024</v>
      </c>
      <c r="B183" s="5" t="s">
        <v>362</v>
      </c>
      <c r="C183" s="6" t="s">
        <v>363</v>
      </c>
      <c r="D183" s="6">
        <v>299332128</v>
      </c>
      <c r="E183" s="6">
        <v>309619</v>
      </c>
      <c r="F183" s="6">
        <v>1672</v>
      </c>
      <c r="G183" s="6">
        <v>1099</v>
      </c>
      <c r="H183" s="6">
        <v>0</v>
      </c>
      <c r="I183" s="6">
        <v>280</v>
      </c>
      <c r="J183" s="6">
        <v>8</v>
      </c>
    </row>
    <row r="184" spans="1:10" x14ac:dyDescent="0.2">
      <c r="A184" s="1">
        <v>2024</v>
      </c>
      <c r="B184" s="5" t="s">
        <v>364</v>
      </c>
      <c r="C184" s="6" t="s">
        <v>365</v>
      </c>
      <c r="D184" s="6">
        <v>342570941</v>
      </c>
      <c r="E184" s="6">
        <v>0</v>
      </c>
      <c r="F184" s="6">
        <v>0</v>
      </c>
      <c r="G184" s="6">
        <v>0</v>
      </c>
      <c r="H184" s="6">
        <v>0</v>
      </c>
      <c r="I184" s="6">
        <v>0</v>
      </c>
      <c r="J184" s="6">
        <v>0</v>
      </c>
    </row>
    <row r="185" spans="1:10" x14ac:dyDescent="0.2">
      <c r="A185" s="1">
        <v>2024</v>
      </c>
      <c r="B185" s="5" t="s">
        <v>366</v>
      </c>
      <c r="C185" s="6" t="s">
        <v>367</v>
      </c>
      <c r="D185" s="6">
        <v>742715136</v>
      </c>
      <c r="E185" s="6">
        <v>65332348</v>
      </c>
      <c r="F185" s="6">
        <v>352795</v>
      </c>
      <c r="G185" s="6">
        <v>214262</v>
      </c>
      <c r="H185" s="6">
        <v>0</v>
      </c>
      <c r="I185" s="6">
        <v>21560</v>
      </c>
      <c r="J185" s="6">
        <v>53580</v>
      </c>
    </row>
    <row r="186" spans="1:10" x14ac:dyDescent="0.2">
      <c r="A186" s="1">
        <v>2024</v>
      </c>
      <c r="B186" s="5" t="s">
        <v>368</v>
      </c>
      <c r="C186" s="6" t="s">
        <v>369</v>
      </c>
      <c r="D186" s="6">
        <v>439780166</v>
      </c>
      <c r="E186" s="6">
        <v>9512359</v>
      </c>
      <c r="F186" s="6">
        <v>51367</v>
      </c>
      <c r="G186" s="6">
        <v>25615</v>
      </c>
      <c r="H186" s="6">
        <v>0</v>
      </c>
      <c r="I186" s="6">
        <v>15886</v>
      </c>
      <c r="J186" s="6">
        <v>292</v>
      </c>
    </row>
    <row r="187" spans="1:10" x14ac:dyDescent="0.2">
      <c r="A187" s="1">
        <v>2024</v>
      </c>
      <c r="B187" s="5" t="s">
        <v>370</v>
      </c>
      <c r="C187" s="6" t="s">
        <v>371</v>
      </c>
      <c r="D187" s="6">
        <v>410843742</v>
      </c>
      <c r="E187" s="6">
        <v>19699162</v>
      </c>
      <c r="F187" s="6">
        <v>106375</v>
      </c>
      <c r="G187" s="6">
        <v>110248</v>
      </c>
      <c r="H187" s="6">
        <v>0</v>
      </c>
      <c r="I187" s="6">
        <v>8983</v>
      </c>
      <c r="J187" s="6">
        <v>14833</v>
      </c>
    </row>
    <row r="188" spans="1:10" x14ac:dyDescent="0.2">
      <c r="A188" s="1">
        <v>2024</v>
      </c>
      <c r="B188" s="5" t="s">
        <v>372</v>
      </c>
      <c r="C188" s="6" t="s">
        <v>373</v>
      </c>
      <c r="D188" s="6">
        <v>148655843</v>
      </c>
      <c r="E188" s="6">
        <v>12549873</v>
      </c>
      <c r="F188" s="6">
        <v>67769</v>
      </c>
      <c r="G188" s="6">
        <v>60183</v>
      </c>
      <c r="H188" s="6">
        <v>0</v>
      </c>
      <c r="I188" s="6">
        <v>4141</v>
      </c>
      <c r="J188" s="6">
        <v>7746</v>
      </c>
    </row>
    <row r="189" spans="1:10" x14ac:dyDescent="0.2">
      <c r="A189" s="1">
        <v>2024</v>
      </c>
      <c r="B189" s="5" t="s">
        <v>374</v>
      </c>
      <c r="C189" s="6" t="s">
        <v>375</v>
      </c>
      <c r="D189" s="6">
        <v>114229057</v>
      </c>
      <c r="E189" s="6">
        <v>0</v>
      </c>
      <c r="F189" s="6">
        <v>0</v>
      </c>
      <c r="G189" s="6">
        <v>0</v>
      </c>
      <c r="H189" s="6">
        <v>0</v>
      </c>
      <c r="I189" s="6">
        <v>0</v>
      </c>
      <c r="J189" s="6">
        <v>0</v>
      </c>
    </row>
    <row r="190" spans="1:10" x14ac:dyDescent="0.2">
      <c r="A190" s="1">
        <v>2024</v>
      </c>
      <c r="B190" s="5" t="s">
        <v>376</v>
      </c>
      <c r="C190" s="6" t="s">
        <v>377</v>
      </c>
      <c r="D190" s="6">
        <v>76227117</v>
      </c>
      <c r="E190" s="6">
        <v>0</v>
      </c>
      <c r="F190" s="6">
        <v>0</v>
      </c>
      <c r="G190" s="6">
        <v>0</v>
      </c>
      <c r="H190" s="6">
        <v>0</v>
      </c>
      <c r="I190" s="6">
        <v>0</v>
      </c>
      <c r="J190" s="6">
        <v>0</v>
      </c>
    </row>
    <row r="191" spans="1:10" x14ac:dyDescent="0.2">
      <c r="A191" s="1">
        <v>2024</v>
      </c>
      <c r="B191" s="5" t="s">
        <v>378</v>
      </c>
      <c r="C191" s="6" t="s">
        <v>379</v>
      </c>
      <c r="D191" s="6">
        <v>97872057</v>
      </c>
      <c r="E191" s="6">
        <v>11843555</v>
      </c>
      <c r="F191" s="6">
        <v>63955</v>
      </c>
      <c r="G191" s="6">
        <v>69751</v>
      </c>
      <c r="H191" s="6">
        <v>0</v>
      </c>
      <c r="I191" s="6">
        <v>15752</v>
      </c>
      <c r="J191" s="6">
        <v>1008</v>
      </c>
    </row>
    <row r="192" spans="1:10" x14ac:dyDescent="0.2">
      <c r="A192" s="1">
        <v>2024</v>
      </c>
      <c r="B192" s="5" t="s">
        <v>380</v>
      </c>
      <c r="C192" s="6" t="s">
        <v>381</v>
      </c>
      <c r="D192" s="6">
        <v>361424871</v>
      </c>
      <c r="E192" s="6">
        <v>39492397</v>
      </c>
      <c r="F192" s="6">
        <v>213259</v>
      </c>
      <c r="G192" s="6">
        <v>131561</v>
      </c>
      <c r="H192" s="6">
        <v>0</v>
      </c>
      <c r="I192" s="6">
        <v>65799</v>
      </c>
      <c r="J192" s="6">
        <v>14635</v>
      </c>
    </row>
    <row r="193" spans="1:10" x14ac:dyDescent="0.2">
      <c r="A193" s="1">
        <v>2024</v>
      </c>
      <c r="B193" s="5" t="s">
        <v>382</v>
      </c>
      <c r="C193" s="6" t="s">
        <v>383</v>
      </c>
      <c r="D193" s="6">
        <v>628614708</v>
      </c>
      <c r="E193" s="6">
        <v>17948296</v>
      </c>
      <c r="F193" s="6">
        <v>96921</v>
      </c>
      <c r="G193" s="6">
        <v>98611</v>
      </c>
      <c r="H193" s="6">
        <v>0</v>
      </c>
      <c r="I193" s="6">
        <v>29974</v>
      </c>
      <c r="J193" s="6">
        <v>10860</v>
      </c>
    </row>
    <row r="194" spans="1:10" x14ac:dyDescent="0.2">
      <c r="A194" s="1">
        <v>2024</v>
      </c>
      <c r="B194" s="5" t="s">
        <v>384</v>
      </c>
      <c r="C194" s="6" t="s">
        <v>385</v>
      </c>
      <c r="D194" s="6">
        <v>351969463</v>
      </c>
      <c r="E194" s="6">
        <v>36114338</v>
      </c>
      <c r="F194" s="6">
        <v>195017</v>
      </c>
      <c r="G194" s="6">
        <v>247809</v>
      </c>
      <c r="H194" s="6">
        <v>4875</v>
      </c>
      <c r="I194" s="6">
        <v>60311</v>
      </c>
      <c r="J194" s="6">
        <v>6241</v>
      </c>
    </row>
    <row r="195" spans="1:10" x14ac:dyDescent="0.2">
      <c r="A195" s="1">
        <v>2024</v>
      </c>
      <c r="B195" s="5" t="s">
        <v>386</v>
      </c>
      <c r="C195" s="6" t="s">
        <v>387</v>
      </c>
      <c r="D195" s="6">
        <v>87834167</v>
      </c>
      <c r="E195" s="6">
        <v>0</v>
      </c>
      <c r="F195" s="6">
        <v>0</v>
      </c>
      <c r="G195" s="6">
        <v>0</v>
      </c>
      <c r="H195" s="6">
        <v>0</v>
      </c>
      <c r="I195" s="6">
        <v>0</v>
      </c>
      <c r="J195" s="6">
        <v>0</v>
      </c>
    </row>
    <row r="196" spans="1:10" x14ac:dyDescent="0.2">
      <c r="A196" s="1">
        <v>2024</v>
      </c>
      <c r="B196" s="5" t="s">
        <v>388</v>
      </c>
      <c r="C196" s="6" t="s">
        <v>389</v>
      </c>
      <c r="D196" s="6">
        <v>1532755885</v>
      </c>
      <c r="E196" s="6">
        <v>78410448</v>
      </c>
      <c r="F196" s="6">
        <v>423416</v>
      </c>
      <c r="G196" s="6">
        <v>382348</v>
      </c>
      <c r="H196" s="6">
        <v>0</v>
      </c>
      <c r="I196" s="6">
        <v>130945</v>
      </c>
      <c r="J196" s="6">
        <v>100721</v>
      </c>
    </row>
    <row r="197" spans="1:10" x14ac:dyDescent="0.2">
      <c r="A197" s="1">
        <v>2024</v>
      </c>
      <c r="B197" s="5" t="s">
        <v>390</v>
      </c>
      <c r="C197" s="6" t="s">
        <v>391</v>
      </c>
      <c r="D197" s="6">
        <v>290420104</v>
      </c>
      <c r="E197" s="6">
        <v>0</v>
      </c>
      <c r="F197" s="6">
        <v>0</v>
      </c>
      <c r="G197" s="6">
        <v>0</v>
      </c>
      <c r="H197" s="6">
        <v>0</v>
      </c>
      <c r="I197" s="6">
        <v>0</v>
      </c>
      <c r="J197" s="6">
        <v>0</v>
      </c>
    </row>
    <row r="198" spans="1:10" x14ac:dyDescent="0.2">
      <c r="A198" s="1">
        <v>2024</v>
      </c>
      <c r="B198" s="5" t="s">
        <v>392</v>
      </c>
      <c r="C198" s="6" t="s">
        <v>393</v>
      </c>
      <c r="D198" s="6">
        <v>541787243</v>
      </c>
      <c r="E198" s="6">
        <v>25688153</v>
      </c>
      <c r="F198" s="6">
        <v>138716</v>
      </c>
      <c r="G198" s="6">
        <v>136421</v>
      </c>
      <c r="H198" s="6">
        <v>0</v>
      </c>
      <c r="I198" s="6">
        <v>25688</v>
      </c>
      <c r="J198" s="6">
        <v>7697</v>
      </c>
    </row>
    <row r="199" spans="1:10" x14ac:dyDescent="0.2">
      <c r="A199" s="1">
        <v>2024</v>
      </c>
      <c r="B199" s="5" t="s">
        <v>394</v>
      </c>
      <c r="C199" s="6" t="s">
        <v>395</v>
      </c>
      <c r="D199" s="6">
        <v>565389837</v>
      </c>
      <c r="E199" s="6">
        <v>11448236</v>
      </c>
      <c r="F199" s="6">
        <v>61820</v>
      </c>
      <c r="G199" s="6">
        <v>39200</v>
      </c>
      <c r="H199" s="6">
        <v>0</v>
      </c>
      <c r="I199" s="6">
        <v>3778</v>
      </c>
      <c r="J199" s="6">
        <v>1339</v>
      </c>
    </row>
    <row r="200" spans="1:10" x14ac:dyDescent="0.2">
      <c r="A200" s="1">
        <v>2024</v>
      </c>
      <c r="B200" s="5" t="s">
        <v>396</v>
      </c>
      <c r="C200" s="6" t="s">
        <v>397</v>
      </c>
      <c r="D200" s="6">
        <v>141060382</v>
      </c>
      <c r="E200" s="6">
        <v>533395</v>
      </c>
      <c r="F200" s="6">
        <v>2880</v>
      </c>
      <c r="G200" s="6">
        <v>3592</v>
      </c>
      <c r="H200" s="6">
        <v>72</v>
      </c>
      <c r="I200" s="6">
        <v>305</v>
      </c>
      <c r="J200" s="6">
        <v>136</v>
      </c>
    </row>
    <row r="201" spans="1:10" x14ac:dyDescent="0.2">
      <c r="A201" s="1">
        <v>2024</v>
      </c>
      <c r="B201" s="5" t="s">
        <v>398</v>
      </c>
      <c r="C201" s="6" t="s">
        <v>399</v>
      </c>
      <c r="D201" s="6">
        <v>330972851</v>
      </c>
      <c r="E201" s="6">
        <v>736992</v>
      </c>
      <c r="F201" s="6">
        <v>3980</v>
      </c>
      <c r="G201" s="6">
        <v>3489</v>
      </c>
      <c r="H201" s="6">
        <v>0</v>
      </c>
      <c r="I201" s="6">
        <v>1231</v>
      </c>
      <c r="J201" s="6">
        <v>58</v>
      </c>
    </row>
    <row r="202" spans="1:10" x14ac:dyDescent="0.2">
      <c r="A202" s="1">
        <v>2024</v>
      </c>
      <c r="B202" s="5" t="s">
        <v>400</v>
      </c>
      <c r="C202" s="6" t="s">
        <v>401</v>
      </c>
      <c r="D202" s="6">
        <v>944362660</v>
      </c>
      <c r="E202" s="6">
        <v>98806225</v>
      </c>
      <c r="F202" s="6">
        <v>533554</v>
      </c>
      <c r="G202" s="6">
        <v>712684</v>
      </c>
      <c r="H202" s="6">
        <v>0</v>
      </c>
      <c r="I202" s="6">
        <v>98806</v>
      </c>
      <c r="J202" s="6">
        <v>13356</v>
      </c>
    </row>
    <row r="203" spans="1:10" x14ac:dyDescent="0.2">
      <c r="A203" s="1">
        <v>2024</v>
      </c>
      <c r="B203" s="5" t="s">
        <v>402</v>
      </c>
      <c r="C203" s="6" t="s">
        <v>403</v>
      </c>
      <c r="D203" s="6">
        <v>312912677</v>
      </c>
      <c r="E203" s="6">
        <v>29476100</v>
      </c>
      <c r="F203" s="6">
        <v>159171</v>
      </c>
      <c r="G203" s="6">
        <v>112126</v>
      </c>
      <c r="H203" s="6">
        <v>0</v>
      </c>
      <c r="I203" s="6">
        <v>49225</v>
      </c>
      <c r="J203" s="6">
        <v>1303</v>
      </c>
    </row>
    <row r="204" spans="1:10" x14ac:dyDescent="0.2">
      <c r="A204" s="1">
        <v>2024</v>
      </c>
      <c r="B204" s="5" t="s">
        <v>404</v>
      </c>
      <c r="C204" s="6" t="s">
        <v>405</v>
      </c>
      <c r="D204" s="6">
        <v>302366641</v>
      </c>
      <c r="E204" s="6">
        <v>0</v>
      </c>
      <c r="F204" s="6">
        <v>0</v>
      </c>
      <c r="G204" s="6">
        <v>0</v>
      </c>
      <c r="H204" s="6">
        <v>0</v>
      </c>
      <c r="I204" s="6">
        <v>0</v>
      </c>
      <c r="J204" s="6">
        <v>0</v>
      </c>
    </row>
    <row r="205" spans="1:10" x14ac:dyDescent="0.2">
      <c r="A205" s="1">
        <v>2024</v>
      </c>
      <c r="B205" s="5" t="s">
        <v>406</v>
      </c>
      <c r="C205" s="6" t="s">
        <v>407</v>
      </c>
      <c r="D205" s="6">
        <v>388087127</v>
      </c>
      <c r="E205" s="6">
        <v>1780853</v>
      </c>
      <c r="F205" s="6">
        <v>9617</v>
      </c>
      <c r="G205" s="6">
        <v>11373</v>
      </c>
      <c r="H205" s="6">
        <v>0</v>
      </c>
      <c r="I205" s="6">
        <v>1044</v>
      </c>
      <c r="J205" s="6">
        <v>321</v>
      </c>
    </row>
    <row r="206" spans="1:10" x14ac:dyDescent="0.2">
      <c r="A206" s="1">
        <v>2024</v>
      </c>
      <c r="B206" s="5" t="s">
        <v>408</v>
      </c>
      <c r="C206" s="6" t="s">
        <v>657</v>
      </c>
      <c r="D206" s="6">
        <v>510178670</v>
      </c>
      <c r="E206" s="6">
        <v>1983151</v>
      </c>
      <c r="F206" s="6">
        <v>10709</v>
      </c>
      <c r="G206" s="6">
        <v>10239</v>
      </c>
      <c r="H206" s="6">
        <v>0</v>
      </c>
      <c r="I206" s="6">
        <v>2638</v>
      </c>
      <c r="J206" s="6">
        <v>297</v>
      </c>
    </row>
    <row r="207" spans="1:10" x14ac:dyDescent="0.2">
      <c r="A207" s="1">
        <v>2024</v>
      </c>
      <c r="B207" s="5" t="s">
        <v>409</v>
      </c>
      <c r="C207" s="6" t="s">
        <v>410</v>
      </c>
      <c r="D207" s="6">
        <v>388554274</v>
      </c>
      <c r="E207" s="6">
        <v>69021014</v>
      </c>
      <c r="F207" s="6">
        <v>372713</v>
      </c>
      <c r="G207" s="6">
        <v>163681</v>
      </c>
      <c r="H207" s="6">
        <v>9318</v>
      </c>
      <c r="I207" s="6">
        <v>87032</v>
      </c>
      <c r="J207" s="6">
        <v>44182</v>
      </c>
    </row>
    <row r="208" spans="1:10" x14ac:dyDescent="0.2">
      <c r="A208" s="1">
        <v>2024</v>
      </c>
      <c r="B208" s="5" t="s">
        <v>411</v>
      </c>
      <c r="C208" s="6" t="s">
        <v>412</v>
      </c>
      <c r="D208" s="6">
        <v>307116349</v>
      </c>
      <c r="E208" s="6">
        <v>0</v>
      </c>
      <c r="F208" s="6">
        <v>0</v>
      </c>
      <c r="G208" s="6">
        <v>0</v>
      </c>
      <c r="H208" s="6">
        <v>0</v>
      </c>
      <c r="I208" s="6">
        <v>0</v>
      </c>
      <c r="J208" s="6">
        <v>0</v>
      </c>
    </row>
    <row r="209" spans="1:10" x14ac:dyDescent="0.2">
      <c r="A209" s="1">
        <v>2024</v>
      </c>
      <c r="B209" s="5" t="s">
        <v>413</v>
      </c>
      <c r="C209" s="6" t="s">
        <v>414</v>
      </c>
      <c r="D209" s="6">
        <v>272555635</v>
      </c>
      <c r="E209" s="6">
        <v>0</v>
      </c>
      <c r="F209" s="6">
        <v>0</v>
      </c>
      <c r="G209" s="6">
        <v>0</v>
      </c>
      <c r="H209" s="6">
        <v>0</v>
      </c>
      <c r="I209" s="6">
        <v>0</v>
      </c>
      <c r="J209" s="6">
        <v>0</v>
      </c>
    </row>
    <row r="210" spans="1:10" x14ac:dyDescent="0.2">
      <c r="A210" s="1">
        <v>2024</v>
      </c>
      <c r="B210" s="5" t="s">
        <v>415</v>
      </c>
      <c r="C210" s="6" t="s">
        <v>416</v>
      </c>
      <c r="D210" s="6">
        <v>292928362</v>
      </c>
      <c r="E210" s="6">
        <v>41004178</v>
      </c>
      <c r="F210" s="6">
        <v>221423</v>
      </c>
      <c r="G210" s="6">
        <v>133227</v>
      </c>
      <c r="H210" s="6">
        <v>0</v>
      </c>
      <c r="I210" s="6">
        <v>13531</v>
      </c>
      <c r="J210" s="6">
        <v>30979</v>
      </c>
    </row>
    <row r="211" spans="1:10" x14ac:dyDescent="0.2">
      <c r="A211" s="1">
        <v>2024</v>
      </c>
      <c r="B211" s="5" t="s">
        <v>417</v>
      </c>
      <c r="C211" s="6" t="s">
        <v>418</v>
      </c>
      <c r="D211" s="6">
        <v>611403693</v>
      </c>
      <c r="E211" s="6">
        <v>61176977</v>
      </c>
      <c r="F211" s="6">
        <v>330356</v>
      </c>
      <c r="G211" s="6">
        <v>499082</v>
      </c>
      <c r="H211" s="6">
        <v>0</v>
      </c>
      <c r="I211" s="6">
        <v>102166</v>
      </c>
      <c r="J211" s="6">
        <v>24341</v>
      </c>
    </row>
    <row r="212" spans="1:10" x14ac:dyDescent="0.2">
      <c r="A212" s="1">
        <v>2024</v>
      </c>
      <c r="B212" s="5" t="s">
        <v>419</v>
      </c>
      <c r="C212" s="6" t="s">
        <v>420</v>
      </c>
      <c r="D212" s="6">
        <v>1320596650</v>
      </c>
      <c r="E212" s="6">
        <v>137389717</v>
      </c>
      <c r="F212" s="6">
        <v>741904</v>
      </c>
      <c r="G212" s="6">
        <v>492708</v>
      </c>
      <c r="H212" s="6">
        <v>18548</v>
      </c>
      <c r="I212" s="6">
        <v>178607</v>
      </c>
      <c r="J212" s="6">
        <v>143905</v>
      </c>
    </row>
    <row r="213" spans="1:10" x14ac:dyDescent="0.2">
      <c r="A213" s="1">
        <v>2024</v>
      </c>
      <c r="B213" s="5" t="s">
        <v>421</v>
      </c>
      <c r="C213" s="6" t="s">
        <v>422</v>
      </c>
      <c r="D213" s="6">
        <v>275295671</v>
      </c>
      <c r="E213" s="6">
        <v>0</v>
      </c>
      <c r="F213" s="6">
        <v>0</v>
      </c>
      <c r="G213" s="6">
        <v>0</v>
      </c>
      <c r="H213" s="6">
        <v>0</v>
      </c>
      <c r="I213" s="6">
        <v>0</v>
      </c>
      <c r="J213" s="6">
        <v>0</v>
      </c>
    </row>
    <row r="214" spans="1:10" x14ac:dyDescent="0.2">
      <c r="A214" s="1">
        <v>2024</v>
      </c>
      <c r="B214" s="5" t="s">
        <v>423</v>
      </c>
      <c r="C214" s="6" t="s">
        <v>424</v>
      </c>
      <c r="D214" s="6">
        <v>396303386</v>
      </c>
      <c r="E214" s="6">
        <v>16778351</v>
      </c>
      <c r="F214" s="6">
        <v>90603</v>
      </c>
      <c r="G214" s="6">
        <v>40378</v>
      </c>
      <c r="H214" s="6">
        <v>0</v>
      </c>
      <c r="I214" s="6">
        <v>24418</v>
      </c>
      <c r="J214" s="6">
        <v>7601</v>
      </c>
    </row>
    <row r="215" spans="1:10" x14ac:dyDescent="0.2">
      <c r="A215" s="1">
        <v>2024</v>
      </c>
      <c r="B215" s="5" t="s">
        <v>425</v>
      </c>
      <c r="C215" s="6" t="s">
        <v>426</v>
      </c>
      <c r="D215" s="6">
        <v>269240209</v>
      </c>
      <c r="E215" s="6">
        <v>0</v>
      </c>
      <c r="F215" s="6">
        <v>0</v>
      </c>
      <c r="G215" s="6">
        <v>0</v>
      </c>
      <c r="H215" s="6">
        <v>0</v>
      </c>
      <c r="I215" s="6">
        <v>0</v>
      </c>
      <c r="J215" s="6">
        <v>0</v>
      </c>
    </row>
    <row r="216" spans="1:10" x14ac:dyDescent="0.2">
      <c r="A216" s="1">
        <v>2024</v>
      </c>
      <c r="B216" s="5" t="s">
        <v>427</v>
      </c>
      <c r="C216" s="6" t="s">
        <v>428</v>
      </c>
      <c r="D216" s="6">
        <v>275171892</v>
      </c>
      <c r="E216" s="6">
        <v>80780716</v>
      </c>
      <c r="F216" s="6">
        <v>436216</v>
      </c>
      <c r="G216" s="6">
        <v>327592</v>
      </c>
      <c r="H216" s="6">
        <v>0</v>
      </c>
      <c r="I216" s="6">
        <v>80781</v>
      </c>
      <c r="J216" s="6">
        <v>34322</v>
      </c>
    </row>
    <row r="217" spans="1:10" x14ac:dyDescent="0.2">
      <c r="A217" s="1">
        <v>2024</v>
      </c>
      <c r="B217" s="5" t="s">
        <v>429</v>
      </c>
      <c r="C217" s="6" t="s">
        <v>430</v>
      </c>
      <c r="D217" s="6">
        <v>882257848</v>
      </c>
      <c r="E217" s="6">
        <v>409844219</v>
      </c>
      <c r="F217" s="6">
        <v>2213159</v>
      </c>
      <c r="G217" s="6">
        <v>2528813</v>
      </c>
      <c r="H217" s="6">
        <v>0</v>
      </c>
      <c r="I217" s="6">
        <v>684440</v>
      </c>
      <c r="J217" s="6">
        <v>494563</v>
      </c>
    </row>
    <row r="218" spans="1:10" x14ac:dyDescent="0.2">
      <c r="A218" s="1">
        <v>2024</v>
      </c>
      <c r="B218" s="5" t="s">
        <v>431</v>
      </c>
      <c r="C218" s="6" t="s">
        <v>658</v>
      </c>
      <c r="D218" s="6">
        <v>550847923</v>
      </c>
      <c r="E218" s="6">
        <v>150719124</v>
      </c>
      <c r="F218" s="6">
        <v>813883</v>
      </c>
      <c r="G218" s="6">
        <v>460822</v>
      </c>
      <c r="H218" s="6">
        <v>0</v>
      </c>
      <c r="I218" s="6">
        <v>251701</v>
      </c>
      <c r="J218" s="6">
        <v>93910</v>
      </c>
    </row>
    <row r="219" spans="1:10" x14ac:dyDescent="0.2">
      <c r="A219" s="1">
        <v>2024</v>
      </c>
      <c r="B219" s="5" t="s">
        <v>432</v>
      </c>
      <c r="C219" s="6" t="s">
        <v>433</v>
      </c>
      <c r="D219" s="6">
        <v>359298669</v>
      </c>
      <c r="E219" s="6">
        <v>30105466</v>
      </c>
      <c r="F219" s="6">
        <v>162570</v>
      </c>
      <c r="G219" s="6">
        <v>216222</v>
      </c>
      <c r="H219" s="6">
        <v>0</v>
      </c>
      <c r="I219" s="6">
        <v>30521</v>
      </c>
      <c r="J219" s="6">
        <v>468</v>
      </c>
    </row>
    <row r="220" spans="1:10" x14ac:dyDescent="0.2">
      <c r="A220" s="1">
        <v>2024</v>
      </c>
      <c r="B220" s="5" t="s">
        <v>434</v>
      </c>
      <c r="C220" s="6" t="s">
        <v>435</v>
      </c>
      <c r="D220" s="6">
        <v>376416266</v>
      </c>
      <c r="E220" s="6">
        <v>0</v>
      </c>
      <c r="F220" s="6">
        <v>0</v>
      </c>
      <c r="G220" s="6">
        <v>0</v>
      </c>
      <c r="H220" s="6">
        <v>0</v>
      </c>
      <c r="I220" s="6">
        <v>0</v>
      </c>
      <c r="J220" s="6">
        <v>0</v>
      </c>
    </row>
    <row r="221" spans="1:10" x14ac:dyDescent="0.2">
      <c r="A221" s="1">
        <v>2024</v>
      </c>
      <c r="B221" s="5" t="s">
        <v>436</v>
      </c>
      <c r="C221" s="6" t="s">
        <v>437</v>
      </c>
      <c r="D221" s="6">
        <v>1608744876</v>
      </c>
      <c r="E221" s="6">
        <v>82158189</v>
      </c>
      <c r="F221" s="6">
        <v>443654</v>
      </c>
      <c r="G221" s="6">
        <v>124400</v>
      </c>
      <c r="H221" s="6">
        <v>0</v>
      </c>
      <c r="I221" s="6">
        <v>27112</v>
      </c>
      <c r="J221" s="6">
        <v>25175</v>
      </c>
    </row>
    <row r="222" spans="1:10" x14ac:dyDescent="0.2">
      <c r="A222" s="1">
        <v>2024</v>
      </c>
      <c r="B222" s="5" t="s">
        <v>438</v>
      </c>
      <c r="C222" s="6" t="s">
        <v>439</v>
      </c>
      <c r="D222" s="6">
        <v>117341299</v>
      </c>
      <c r="E222" s="6">
        <v>0</v>
      </c>
      <c r="F222" s="6">
        <v>0</v>
      </c>
      <c r="G222" s="6">
        <v>0</v>
      </c>
      <c r="H222" s="6">
        <v>0</v>
      </c>
      <c r="I222" s="6">
        <v>0</v>
      </c>
      <c r="J222" s="6">
        <v>0</v>
      </c>
    </row>
    <row r="223" spans="1:10" x14ac:dyDescent="0.2">
      <c r="A223" s="1">
        <v>2024</v>
      </c>
      <c r="B223" s="5" t="s">
        <v>440</v>
      </c>
      <c r="C223" s="6" t="s">
        <v>441</v>
      </c>
      <c r="D223" s="6">
        <v>188644057</v>
      </c>
      <c r="E223" s="6">
        <v>67900467</v>
      </c>
      <c r="F223" s="6">
        <v>366663</v>
      </c>
      <c r="G223" s="6">
        <v>307331</v>
      </c>
      <c r="H223" s="6">
        <v>9167</v>
      </c>
      <c r="I223" s="6">
        <v>90308</v>
      </c>
      <c r="J223" s="6">
        <v>3991</v>
      </c>
    </row>
    <row r="224" spans="1:10" x14ac:dyDescent="0.2">
      <c r="A224" s="1">
        <v>2024</v>
      </c>
      <c r="B224" s="5" t="s">
        <v>442</v>
      </c>
      <c r="C224" s="6" t="s">
        <v>443</v>
      </c>
      <c r="D224" s="6">
        <v>401625921</v>
      </c>
      <c r="E224" s="6">
        <v>54230159</v>
      </c>
      <c r="F224" s="6">
        <v>292843</v>
      </c>
      <c r="G224" s="6">
        <v>221786</v>
      </c>
      <c r="H224" s="6">
        <v>0</v>
      </c>
      <c r="I224" s="6">
        <v>81987</v>
      </c>
      <c r="J224" s="6">
        <v>53939</v>
      </c>
    </row>
    <row r="225" spans="1:10" x14ac:dyDescent="0.2">
      <c r="A225" s="1">
        <v>2024</v>
      </c>
      <c r="B225" s="5" t="s">
        <v>444</v>
      </c>
      <c r="C225" s="6" t="s">
        <v>445</v>
      </c>
      <c r="D225" s="6">
        <v>709396393</v>
      </c>
      <c r="E225" s="6">
        <v>12260705</v>
      </c>
      <c r="F225" s="6">
        <v>66208</v>
      </c>
      <c r="G225" s="6">
        <v>71757</v>
      </c>
      <c r="H225" s="6">
        <v>0</v>
      </c>
      <c r="I225" s="6">
        <v>12261</v>
      </c>
      <c r="J225" s="6">
        <v>8567</v>
      </c>
    </row>
    <row r="226" spans="1:10" x14ac:dyDescent="0.2">
      <c r="A226" s="1">
        <v>2024</v>
      </c>
      <c r="B226" s="5" t="s">
        <v>446</v>
      </c>
      <c r="C226" s="6" t="s">
        <v>447</v>
      </c>
      <c r="D226" s="6">
        <v>885346678</v>
      </c>
      <c r="E226" s="6">
        <v>45602095</v>
      </c>
      <c r="F226" s="6">
        <v>246251</v>
      </c>
      <c r="G226" s="6">
        <v>281261</v>
      </c>
      <c r="H226" s="6">
        <v>6156</v>
      </c>
      <c r="I226" s="6">
        <v>76155</v>
      </c>
      <c r="J226" s="6">
        <v>39577</v>
      </c>
    </row>
    <row r="227" spans="1:10" x14ac:dyDescent="0.2">
      <c r="A227" s="1">
        <v>2024</v>
      </c>
      <c r="B227" s="5" t="s">
        <v>448</v>
      </c>
      <c r="C227" s="6" t="s">
        <v>449</v>
      </c>
      <c r="D227" s="6">
        <v>376216631</v>
      </c>
      <c r="E227" s="6">
        <v>7552801</v>
      </c>
      <c r="F227" s="6">
        <v>40785</v>
      </c>
      <c r="G227" s="6">
        <v>33198</v>
      </c>
      <c r="H227" s="6">
        <v>0</v>
      </c>
      <c r="I227" s="6">
        <v>12613</v>
      </c>
      <c r="J227" s="6">
        <v>3526</v>
      </c>
    </row>
    <row r="228" spans="1:10" x14ac:dyDescent="0.2">
      <c r="A228" s="1">
        <v>2024</v>
      </c>
      <c r="B228" s="5" t="s">
        <v>450</v>
      </c>
      <c r="C228" s="6" t="s">
        <v>451</v>
      </c>
      <c r="D228" s="6">
        <v>459411876</v>
      </c>
      <c r="E228" s="6">
        <v>134923285</v>
      </c>
      <c r="F228" s="6">
        <v>728586</v>
      </c>
      <c r="G228" s="6">
        <v>541191</v>
      </c>
      <c r="H228" s="6">
        <v>0</v>
      </c>
      <c r="I228" s="6">
        <v>134923</v>
      </c>
      <c r="J228" s="6">
        <v>29492</v>
      </c>
    </row>
    <row r="229" spans="1:10" x14ac:dyDescent="0.2">
      <c r="A229" s="1">
        <v>2024</v>
      </c>
      <c r="B229" s="5" t="s">
        <v>452</v>
      </c>
      <c r="C229" s="6" t="s">
        <v>453</v>
      </c>
      <c r="D229" s="6">
        <v>145759787</v>
      </c>
      <c r="E229" s="6">
        <v>5713665</v>
      </c>
      <c r="F229" s="6">
        <v>30854</v>
      </c>
      <c r="G229" s="6">
        <v>14291</v>
      </c>
      <c r="H229" s="6">
        <v>0</v>
      </c>
      <c r="I229" s="6">
        <v>6799</v>
      </c>
      <c r="J229" s="6">
        <v>4312</v>
      </c>
    </row>
    <row r="230" spans="1:10" x14ac:dyDescent="0.2">
      <c r="A230" s="1">
        <v>2024</v>
      </c>
      <c r="B230" s="5" t="s">
        <v>454</v>
      </c>
      <c r="C230" s="6" t="s">
        <v>455</v>
      </c>
      <c r="D230" s="6">
        <v>335544387</v>
      </c>
      <c r="E230" s="6">
        <v>0</v>
      </c>
      <c r="F230" s="6">
        <v>0</v>
      </c>
      <c r="G230" s="6">
        <v>0</v>
      </c>
      <c r="H230" s="6">
        <v>0</v>
      </c>
      <c r="I230" s="6">
        <v>0</v>
      </c>
      <c r="J230" s="6">
        <v>0</v>
      </c>
    </row>
    <row r="231" spans="1:10" x14ac:dyDescent="0.2">
      <c r="A231" s="1">
        <v>2024</v>
      </c>
      <c r="B231" s="5" t="s">
        <v>456</v>
      </c>
      <c r="C231" s="6" t="s">
        <v>457</v>
      </c>
      <c r="D231" s="6">
        <v>1058858390</v>
      </c>
      <c r="E231" s="6">
        <v>59357478</v>
      </c>
      <c r="F231" s="6">
        <v>320530</v>
      </c>
      <c r="G231" s="6">
        <v>255127</v>
      </c>
      <c r="H231" s="6">
        <v>0</v>
      </c>
      <c r="I231" s="6">
        <v>59357</v>
      </c>
      <c r="J231" s="6">
        <v>18308</v>
      </c>
    </row>
    <row r="232" spans="1:10" x14ac:dyDescent="0.2">
      <c r="A232" s="1">
        <v>2024</v>
      </c>
      <c r="B232" s="5" t="s">
        <v>458</v>
      </c>
      <c r="C232" s="6" t="s">
        <v>459</v>
      </c>
      <c r="D232" s="6">
        <v>421809649</v>
      </c>
      <c r="E232" s="6">
        <v>13116729</v>
      </c>
      <c r="F232" s="6">
        <v>70830</v>
      </c>
      <c r="G232" s="6">
        <v>90262</v>
      </c>
      <c r="H232" s="6">
        <v>0</v>
      </c>
      <c r="I232" s="6">
        <v>9849</v>
      </c>
      <c r="J232" s="6">
        <v>23173</v>
      </c>
    </row>
    <row r="233" spans="1:10" x14ac:dyDescent="0.2">
      <c r="A233" s="1">
        <v>2024</v>
      </c>
      <c r="B233" s="5" t="s">
        <v>460</v>
      </c>
      <c r="C233" s="6" t="s">
        <v>461</v>
      </c>
      <c r="D233" s="6">
        <v>2065412036</v>
      </c>
      <c r="E233" s="6">
        <v>172682322</v>
      </c>
      <c r="F233" s="6">
        <v>932485</v>
      </c>
      <c r="G233" s="6">
        <v>864757</v>
      </c>
      <c r="H233" s="6">
        <v>0</v>
      </c>
      <c r="I233" s="6">
        <v>288379</v>
      </c>
      <c r="J233" s="6">
        <v>238778</v>
      </c>
    </row>
    <row r="234" spans="1:10" x14ac:dyDescent="0.2">
      <c r="A234" s="1">
        <v>2024</v>
      </c>
      <c r="B234" s="5" t="s">
        <v>462</v>
      </c>
      <c r="C234" s="6" t="s">
        <v>463</v>
      </c>
      <c r="D234" s="6">
        <v>217414745</v>
      </c>
      <c r="E234" s="6">
        <v>4076275</v>
      </c>
      <c r="F234" s="6">
        <v>22012</v>
      </c>
      <c r="G234" s="6">
        <v>18426</v>
      </c>
      <c r="H234" s="6">
        <v>0</v>
      </c>
      <c r="I234" s="6">
        <v>6807</v>
      </c>
      <c r="J234" s="6">
        <v>139</v>
      </c>
    </row>
    <row r="235" spans="1:10" x14ac:dyDescent="0.2">
      <c r="A235" s="1">
        <v>2024</v>
      </c>
      <c r="B235" s="5" t="s">
        <v>464</v>
      </c>
      <c r="C235" s="6" t="s">
        <v>465</v>
      </c>
      <c r="D235" s="6">
        <v>685284956</v>
      </c>
      <c r="E235" s="6">
        <v>672406</v>
      </c>
      <c r="F235" s="6">
        <v>3631</v>
      </c>
      <c r="G235" s="6">
        <v>1232</v>
      </c>
      <c r="H235" s="6">
        <v>0</v>
      </c>
      <c r="I235" s="6">
        <v>672</v>
      </c>
      <c r="J235" s="6">
        <v>11</v>
      </c>
    </row>
    <row r="236" spans="1:10" x14ac:dyDescent="0.2">
      <c r="A236" s="1">
        <v>2024</v>
      </c>
      <c r="B236" s="5" t="s">
        <v>466</v>
      </c>
      <c r="C236" s="6" t="s">
        <v>467</v>
      </c>
      <c r="D236" s="6">
        <v>196370816</v>
      </c>
      <c r="E236" s="6">
        <v>2097690</v>
      </c>
      <c r="F236" s="6">
        <v>11328</v>
      </c>
      <c r="G236" s="6">
        <v>15745</v>
      </c>
      <c r="H236" s="6">
        <v>0</v>
      </c>
      <c r="I236" s="6">
        <v>2988</v>
      </c>
      <c r="J236" s="6">
        <v>194</v>
      </c>
    </row>
    <row r="237" spans="1:10" x14ac:dyDescent="0.2">
      <c r="A237" s="1">
        <v>2024</v>
      </c>
      <c r="B237" s="5" t="s">
        <v>468</v>
      </c>
      <c r="C237" s="6" t="s">
        <v>469</v>
      </c>
      <c r="D237" s="6">
        <v>393582013</v>
      </c>
      <c r="E237" s="6">
        <v>7495262</v>
      </c>
      <c r="F237" s="6">
        <v>40474</v>
      </c>
      <c r="G237" s="6">
        <v>29580</v>
      </c>
      <c r="H237" s="6">
        <v>0</v>
      </c>
      <c r="I237" s="6">
        <v>11322</v>
      </c>
      <c r="J237" s="6">
        <v>4931</v>
      </c>
    </row>
    <row r="238" spans="1:10" x14ac:dyDescent="0.2">
      <c r="A238" s="1">
        <v>2024</v>
      </c>
      <c r="B238" s="5" t="s">
        <v>470</v>
      </c>
      <c r="C238" s="6" t="s">
        <v>471</v>
      </c>
      <c r="D238" s="6">
        <v>329418222</v>
      </c>
      <c r="E238" s="6">
        <v>250193</v>
      </c>
      <c r="F238" s="6">
        <v>1351</v>
      </c>
      <c r="G238" s="6">
        <v>470</v>
      </c>
      <c r="H238" s="6">
        <v>0</v>
      </c>
      <c r="I238" s="6">
        <v>83</v>
      </c>
      <c r="J238" s="6">
        <v>148</v>
      </c>
    </row>
    <row r="239" spans="1:10" x14ac:dyDescent="0.2">
      <c r="A239" s="1">
        <v>2024</v>
      </c>
      <c r="B239" s="5" t="s">
        <v>472</v>
      </c>
      <c r="C239" s="6" t="s">
        <v>473</v>
      </c>
      <c r="D239" s="6">
        <v>312501973</v>
      </c>
      <c r="E239" s="6">
        <v>121340809</v>
      </c>
      <c r="F239" s="6">
        <v>655240</v>
      </c>
      <c r="G239" s="6">
        <v>279930</v>
      </c>
      <c r="H239" s="6">
        <v>0</v>
      </c>
      <c r="I239" s="6">
        <v>133497</v>
      </c>
      <c r="J239" s="6">
        <v>29639</v>
      </c>
    </row>
    <row r="240" spans="1:10" x14ac:dyDescent="0.2">
      <c r="A240" s="1">
        <v>2024</v>
      </c>
      <c r="B240" s="5" t="s">
        <v>474</v>
      </c>
      <c r="C240" s="6" t="s">
        <v>475</v>
      </c>
      <c r="D240" s="6">
        <v>262782569</v>
      </c>
      <c r="E240" s="6">
        <v>466608</v>
      </c>
      <c r="F240" s="6">
        <v>2520</v>
      </c>
      <c r="G240" s="6">
        <v>1606</v>
      </c>
      <c r="H240" s="6">
        <v>0</v>
      </c>
      <c r="I240" s="6">
        <v>738</v>
      </c>
      <c r="J240" s="6">
        <v>389</v>
      </c>
    </row>
    <row r="241" spans="1:10" x14ac:dyDescent="0.2">
      <c r="A241" s="1">
        <v>2024</v>
      </c>
      <c r="B241" s="5" t="s">
        <v>476</v>
      </c>
      <c r="C241" s="6" t="s">
        <v>477</v>
      </c>
      <c r="D241" s="6">
        <v>406361218</v>
      </c>
      <c r="E241" s="6">
        <v>7001753</v>
      </c>
      <c r="F241" s="6">
        <v>37809</v>
      </c>
      <c r="G241" s="6">
        <v>41373</v>
      </c>
      <c r="H241" s="6">
        <v>0</v>
      </c>
      <c r="I241" s="6">
        <v>2311</v>
      </c>
      <c r="J241" s="6">
        <v>1240</v>
      </c>
    </row>
    <row r="242" spans="1:10" x14ac:dyDescent="0.2">
      <c r="A242" s="1">
        <v>2024</v>
      </c>
      <c r="B242" s="5" t="s">
        <v>478</v>
      </c>
      <c r="C242" s="6" t="s">
        <v>479</v>
      </c>
      <c r="D242" s="6">
        <v>338037352</v>
      </c>
      <c r="E242" s="6">
        <v>63484098</v>
      </c>
      <c r="F242" s="6">
        <v>342814</v>
      </c>
      <c r="G242" s="6">
        <v>280318</v>
      </c>
      <c r="H242" s="6">
        <v>0</v>
      </c>
      <c r="I242" s="6">
        <v>84434</v>
      </c>
      <c r="J242" s="6">
        <v>75902</v>
      </c>
    </row>
    <row r="243" spans="1:10" x14ac:dyDescent="0.2">
      <c r="A243" s="1">
        <v>2024</v>
      </c>
      <c r="B243" s="5" t="s">
        <v>480</v>
      </c>
      <c r="C243" s="6" t="s">
        <v>481</v>
      </c>
      <c r="D243" s="6">
        <v>380309967</v>
      </c>
      <c r="E243" s="6">
        <v>41578123</v>
      </c>
      <c r="F243" s="6">
        <v>224522</v>
      </c>
      <c r="G243" s="6">
        <v>204353</v>
      </c>
      <c r="H243" s="6">
        <v>0</v>
      </c>
      <c r="I243" s="6">
        <v>43251</v>
      </c>
      <c r="J243" s="6">
        <v>2442</v>
      </c>
    </row>
    <row r="244" spans="1:10" x14ac:dyDescent="0.2">
      <c r="A244" s="1">
        <v>2024</v>
      </c>
      <c r="B244" s="5" t="s">
        <v>482</v>
      </c>
      <c r="C244" s="6" t="s">
        <v>483</v>
      </c>
      <c r="D244" s="6">
        <v>251162239</v>
      </c>
      <c r="E244" s="6">
        <v>5333891</v>
      </c>
      <c r="F244" s="6">
        <v>28803</v>
      </c>
      <c r="G244" s="6">
        <v>20089</v>
      </c>
      <c r="H244" s="6">
        <v>0</v>
      </c>
      <c r="I244" s="6">
        <v>5334</v>
      </c>
      <c r="J244" s="6">
        <v>3553</v>
      </c>
    </row>
    <row r="245" spans="1:10" x14ac:dyDescent="0.2">
      <c r="A245" s="1">
        <v>2024</v>
      </c>
      <c r="B245" s="5" t="s">
        <v>484</v>
      </c>
      <c r="C245" s="6" t="s">
        <v>485</v>
      </c>
      <c r="D245" s="6">
        <v>137794659</v>
      </c>
      <c r="E245" s="6">
        <v>4121709</v>
      </c>
      <c r="F245" s="6">
        <v>22257</v>
      </c>
      <c r="G245" s="6">
        <v>17276</v>
      </c>
      <c r="H245" s="6">
        <v>0</v>
      </c>
      <c r="I245" s="6">
        <v>4122</v>
      </c>
      <c r="J245" s="6">
        <v>244</v>
      </c>
    </row>
    <row r="246" spans="1:10" x14ac:dyDescent="0.2">
      <c r="A246" s="1">
        <v>2024</v>
      </c>
      <c r="B246" s="5" t="s">
        <v>486</v>
      </c>
      <c r="C246" s="6" t="s">
        <v>487</v>
      </c>
      <c r="D246" s="6">
        <v>1217815395</v>
      </c>
      <c r="E246" s="6">
        <v>136848877</v>
      </c>
      <c r="F246" s="6">
        <v>738984</v>
      </c>
      <c r="G246" s="6">
        <v>603194</v>
      </c>
      <c r="H246" s="6">
        <v>18475</v>
      </c>
      <c r="I246" s="6">
        <v>228538</v>
      </c>
      <c r="J246" s="6">
        <v>75123</v>
      </c>
    </row>
    <row r="247" spans="1:10" x14ac:dyDescent="0.2">
      <c r="A247" s="1">
        <v>2024</v>
      </c>
      <c r="B247" s="5" t="s">
        <v>488</v>
      </c>
      <c r="C247" s="6" t="s">
        <v>489</v>
      </c>
      <c r="D247" s="6">
        <v>272014208</v>
      </c>
      <c r="E247" s="6">
        <v>350196</v>
      </c>
      <c r="F247" s="6">
        <v>1891</v>
      </c>
      <c r="G247" s="6">
        <v>959</v>
      </c>
      <c r="H247" s="6">
        <v>0</v>
      </c>
      <c r="I247" s="6">
        <v>556</v>
      </c>
      <c r="J247" s="6">
        <v>282</v>
      </c>
    </row>
    <row r="248" spans="1:10" x14ac:dyDescent="0.2">
      <c r="A248" s="1">
        <v>2024</v>
      </c>
      <c r="B248" s="5" t="s">
        <v>490</v>
      </c>
      <c r="C248" s="6" t="s">
        <v>491</v>
      </c>
      <c r="D248" s="6">
        <v>215503062</v>
      </c>
      <c r="E248" s="6">
        <v>2901180</v>
      </c>
      <c r="F248" s="6">
        <v>15666</v>
      </c>
      <c r="G248" s="6">
        <v>4299</v>
      </c>
      <c r="H248" s="6">
        <v>0</v>
      </c>
      <c r="I248" s="6">
        <v>2901</v>
      </c>
      <c r="J248" s="6">
        <v>1039</v>
      </c>
    </row>
    <row r="249" spans="1:10" x14ac:dyDescent="0.2">
      <c r="A249" s="1">
        <v>2024</v>
      </c>
      <c r="B249" s="5" t="s">
        <v>492</v>
      </c>
      <c r="C249" s="6" t="s">
        <v>493</v>
      </c>
      <c r="D249" s="6">
        <v>871295337</v>
      </c>
      <c r="E249" s="6">
        <v>221540864</v>
      </c>
      <c r="F249" s="6">
        <v>1196321</v>
      </c>
      <c r="G249" s="6">
        <v>804880</v>
      </c>
      <c r="H249" s="6">
        <v>0</v>
      </c>
      <c r="I249" s="6">
        <v>73108</v>
      </c>
      <c r="J249" s="6">
        <v>182904</v>
      </c>
    </row>
    <row r="250" spans="1:10" x14ac:dyDescent="0.2">
      <c r="A250" s="1">
        <v>2024</v>
      </c>
      <c r="B250" s="5" t="s">
        <v>494</v>
      </c>
      <c r="C250" s="6" t="s">
        <v>495</v>
      </c>
      <c r="D250" s="6">
        <v>138681217</v>
      </c>
      <c r="E250" s="6">
        <v>0</v>
      </c>
      <c r="F250" s="6">
        <v>0</v>
      </c>
      <c r="G250" s="6">
        <v>0</v>
      </c>
      <c r="H250" s="6">
        <v>0</v>
      </c>
      <c r="I250" s="6">
        <v>0</v>
      </c>
      <c r="J250" s="6">
        <v>0</v>
      </c>
    </row>
    <row r="251" spans="1:10" x14ac:dyDescent="0.2">
      <c r="A251" s="1">
        <v>2024</v>
      </c>
      <c r="B251" s="5" t="s">
        <v>496</v>
      </c>
      <c r="C251" s="6" t="s">
        <v>497</v>
      </c>
      <c r="D251" s="6">
        <v>430654346</v>
      </c>
      <c r="E251" s="6">
        <v>124382695</v>
      </c>
      <c r="F251" s="6">
        <v>671667</v>
      </c>
      <c r="G251" s="6">
        <v>601540</v>
      </c>
      <c r="H251" s="6">
        <v>0</v>
      </c>
      <c r="I251" s="6">
        <v>207719</v>
      </c>
      <c r="J251" s="6">
        <v>11774</v>
      </c>
    </row>
    <row r="252" spans="1:10" x14ac:dyDescent="0.2">
      <c r="A252" s="1">
        <v>2024</v>
      </c>
      <c r="B252" s="5" t="s">
        <v>498</v>
      </c>
      <c r="C252" s="6" t="s">
        <v>499</v>
      </c>
      <c r="D252" s="6">
        <v>428428121</v>
      </c>
      <c r="E252" s="6">
        <v>4360365</v>
      </c>
      <c r="F252" s="6">
        <v>23546</v>
      </c>
      <c r="G252" s="6">
        <v>23516</v>
      </c>
      <c r="H252" s="6">
        <v>0</v>
      </c>
      <c r="I252" s="6">
        <v>4932</v>
      </c>
      <c r="J252" s="6">
        <v>3669</v>
      </c>
    </row>
    <row r="253" spans="1:10" x14ac:dyDescent="0.2">
      <c r="A253" s="1">
        <v>2024</v>
      </c>
      <c r="B253" s="5" t="s">
        <v>500</v>
      </c>
      <c r="C253" s="6" t="s">
        <v>501</v>
      </c>
      <c r="D253" s="6">
        <v>345326774</v>
      </c>
      <c r="E253" s="6">
        <v>34120330</v>
      </c>
      <c r="F253" s="6">
        <v>184250</v>
      </c>
      <c r="G253" s="6">
        <v>138689</v>
      </c>
      <c r="H253" s="6">
        <v>0</v>
      </c>
      <c r="I253" s="6">
        <v>13085</v>
      </c>
      <c r="J253" s="6">
        <v>21054</v>
      </c>
    </row>
    <row r="254" spans="1:10" x14ac:dyDescent="0.2">
      <c r="A254" s="1">
        <v>2024</v>
      </c>
      <c r="B254" s="5" t="s">
        <v>502</v>
      </c>
      <c r="C254" s="6" t="s">
        <v>503</v>
      </c>
      <c r="D254" s="6">
        <v>191607648</v>
      </c>
      <c r="E254" s="6">
        <v>0</v>
      </c>
      <c r="F254" s="6">
        <v>0</v>
      </c>
      <c r="G254" s="6">
        <v>0</v>
      </c>
      <c r="H254" s="6">
        <v>0</v>
      </c>
      <c r="I254" s="6">
        <v>0</v>
      </c>
      <c r="J254" s="6">
        <v>0</v>
      </c>
    </row>
    <row r="255" spans="1:10" x14ac:dyDescent="0.2">
      <c r="A255" s="1">
        <v>2024</v>
      </c>
      <c r="B255" s="5" t="s">
        <v>504</v>
      </c>
      <c r="C255" s="6" t="s">
        <v>505</v>
      </c>
      <c r="D255" s="6">
        <v>213787934</v>
      </c>
      <c r="E255" s="6">
        <v>0</v>
      </c>
      <c r="F255" s="6">
        <v>0</v>
      </c>
      <c r="G255" s="6">
        <v>0</v>
      </c>
      <c r="H255" s="6">
        <v>0</v>
      </c>
      <c r="I255" s="6">
        <v>0</v>
      </c>
      <c r="J255" s="6">
        <v>0</v>
      </c>
    </row>
    <row r="256" spans="1:10" x14ac:dyDescent="0.2">
      <c r="A256" s="1">
        <v>2024</v>
      </c>
      <c r="B256" s="5" t="s">
        <v>506</v>
      </c>
      <c r="C256" s="6" t="s">
        <v>507</v>
      </c>
      <c r="D256" s="6">
        <v>575216228</v>
      </c>
      <c r="E256" s="6">
        <v>122010472</v>
      </c>
      <c r="F256" s="6">
        <v>658857</v>
      </c>
      <c r="G256" s="6">
        <v>840380</v>
      </c>
      <c r="H256" s="6">
        <v>0</v>
      </c>
      <c r="I256" s="6">
        <v>165934</v>
      </c>
      <c r="J256" s="6">
        <v>27735</v>
      </c>
    </row>
    <row r="257" spans="1:10" x14ac:dyDescent="0.2">
      <c r="A257" s="1">
        <v>2024</v>
      </c>
      <c r="B257" s="5" t="s">
        <v>508</v>
      </c>
      <c r="C257" s="6" t="s">
        <v>509</v>
      </c>
      <c r="D257" s="6">
        <v>301996404</v>
      </c>
      <c r="E257" s="6">
        <v>0</v>
      </c>
      <c r="F257" s="6">
        <v>0</v>
      </c>
      <c r="G257" s="6">
        <v>0</v>
      </c>
      <c r="H257" s="6">
        <v>0</v>
      </c>
      <c r="I257" s="6">
        <v>0</v>
      </c>
      <c r="J257" s="6">
        <v>0</v>
      </c>
    </row>
    <row r="258" spans="1:10" x14ac:dyDescent="0.2">
      <c r="A258" s="1">
        <v>2024</v>
      </c>
      <c r="B258" s="5" t="s">
        <v>510</v>
      </c>
      <c r="C258" s="6" t="s">
        <v>511</v>
      </c>
      <c r="D258" s="6">
        <v>3184309309</v>
      </c>
      <c r="E258" s="6">
        <v>320002854</v>
      </c>
      <c r="F258" s="6">
        <v>1728015</v>
      </c>
      <c r="G258" s="6">
        <v>1921976</v>
      </c>
      <c r="H258" s="6">
        <v>0</v>
      </c>
      <c r="I258" s="6">
        <v>105601</v>
      </c>
      <c r="J258" s="6">
        <v>224703</v>
      </c>
    </row>
    <row r="259" spans="1:10" x14ac:dyDescent="0.2">
      <c r="A259" s="1">
        <v>2024</v>
      </c>
      <c r="B259" s="5" t="s">
        <v>512</v>
      </c>
      <c r="C259" s="6" t="s">
        <v>513</v>
      </c>
      <c r="D259" s="6">
        <v>565107040</v>
      </c>
      <c r="E259" s="6">
        <v>25751283</v>
      </c>
      <c r="F259" s="6">
        <v>139057</v>
      </c>
      <c r="G259" s="6">
        <v>107147</v>
      </c>
      <c r="H259" s="6">
        <v>0</v>
      </c>
      <c r="I259" s="6">
        <v>43005</v>
      </c>
      <c r="J259" s="6">
        <v>25739</v>
      </c>
    </row>
    <row r="260" spans="1:10" x14ac:dyDescent="0.2">
      <c r="A260" s="1">
        <v>2024</v>
      </c>
      <c r="B260" s="5" t="s">
        <v>514</v>
      </c>
      <c r="C260" s="6" t="s">
        <v>515</v>
      </c>
      <c r="D260" s="6">
        <v>597097668</v>
      </c>
      <c r="E260" s="6">
        <v>1595007</v>
      </c>
      <c r="F260" s="6">
        <v>8613</v>
      </c>
      <c r="G260" s="6">
        <v>5212</v>
      </c>
      <c r="H260" s="6">
        <v>0</v>
      </c>
      <c r="I260" s="6">
        <v>2664</v>
      </c>
      <c r="J260" s="6">
        <v>1426</v>
      </c>
    </row>
    <row r="261" spans="1:10" x14ac:dyDescent="0.2">
      <c r="A261" s="1">
        <v>2024</v>
      </c>
      <c r="B261" s="5" t="s">
        <v>516</v>
      </c>
      <c r="C261" s="6" t="s">
        <v>517</v>
      </c>
      <c r="D261" s="6">
        <v>363657267</v>
      </c>
      <c r="E261" s="6">
        <v>1000681</v>
      </c>
      <c r="F261" s="6">
        <v>5404</v>
      </c>
      <c r="G261" s="6">
        <v>4076</v>
      </c>
      <c r="H261" s="6">
        <v>0</v>
      </c>
      <c r="I261" s="6">
        <v>1331</v>
      </c>
      <c r="J261" s="6">
        <v>171</v>
      </c>
    </row>
    <row r="262" spans="1:10" x14ac:dyDescent="0.2">
      <c r="A262" s="1">
        <v>2024</v>
      </c>
      <c r="B262" s="5" t="s">
        <v>518</v>
      </c>
      <c r="C262" s="6" t="s">
        <v>519</v>
      </c>
      <c r="D262" s="6">
        <v>685618746</v>
      </c>
      <c r="E262" s="6">
        <v>15519323</v>
      </c>
      <c r="F262" s="6">
        <v>83804</v>
      </c>
      <c r="G262" s="6">
        <v>29887</v>
      </c>
      <c r="H262" s="6">
        <v>0</v>
      </c>
      <c r="I262" s="6">
        <v>21694</v>
      </c>
      <c r="J262" s="6">
        <v>2367</v>
      </c>
    </row>
    <row r="263" spans="1:10" x14ac:dyDescent="0.2">
      <c r="A263" s="1">
        <v>2024</v>
      </c>
      <c r="B263" s="5" t="s">
        <v>520</v>
      </c>
      <c r="C263" s="6" t="s">
        <v>521</v>
      </c>
      <c r="D263" s="6">
        <v>132928138</v>
      </c>
      <c r="E263" s="6">
        <v>0</v>
      </c>
      <c r="F263" s="6">
        <v>0</v>
      </c>
      <c r="G263" s="6">
        <v>0</v>
      </c>
      <c r="H263" s="6">
        <v>0</v>
      </c>
      <c r="I263" s="6">
        <v>0</v>
      </c>
      <c r="J263" s="6">
        <v>0</v>
      </c>
    </row>
    <row r="264" spans="1:10" x14ac:dyDescent="0.2">
      <c r="A264" s="1">
        <v>2024</v>
      </c>
      <c r="B264" s="5" t="s">
        <v>522</v>
      </c>
      <c r="C264" s="6" t="s">
        <v>523</v>
      </c>
      <c r="D264" s="6">
        <v>433660507</v>
      </c>
      <c r="E264" s="6">
        <v>5571589</v>
      </c>
      <c r="F264" s="6">
        <v>30087</v>
      </c>
      <c r="G264" s="6">
        <v>31478</v>
      </c>
      <c r="H264" s="6">
        <v>0</v>
      </c>
      <c r="I264" s="6">
        <v>1839</v>
      </c>
      <c r="J264" s="6">
        <v>5548</v>
      </c>
    </row>
    <row r="265" spans="1:10" x14ac:dyDescent="0.2">
      <c r="A265" s="1">
        <v>2024</v>
      </c>
      <c r="B265" s="5" t="s">
        <v>524</v>
      </c>
      <c r="C265" s="6" t="s">
        <v>525</v>
      </c>
      <c r="D265" s="6">
        <v>290208676</v>
      </c>
      <c r="E265" s="6">
        <v>1802256</v>
      </c>
      <c r="F265" s="6">
        <v>9732</v>
      </c>
      <c r="G265" s="6">
        <v>10575</v>
      </c>
      <c r="H265" s="6">
        <v>0</v>
      </c>
      <c r="I265" s="6">
        <v>1031</v>
      </c>
      <c r="J265" s="6">
        <v>1213</v>
      </c>
    </row>
    <row r="266" spans="1:10" x14ac:dyDescent="0.2">
      <c r="A266" s="1">
        <v>2024</v>
      </c>
      <c r="B266" s="5" t="s">
        <v>526</v>
      </c>
      <c r="C266" s="6" t="s">
        <v>527</v>
      </c>
      <c r="D266" s="6">
        <v>2449648055</v>
      </c>
      <c r="E266" s="6">
        <v>340590781</v>
      </c>
      <c r="F266" s="6">
        <v>1839190</v>
      </c>
      <c r="G266" s="6">
        <v>2001458</v>
      </c>
      <c r="H266" s="6">
        <v>0</v>
      </c>
      <c r="I266" s="6">
        <v>568787</v>
      </c>
      <c r="J266" s="6">
        <v>108757</v>
      </c>
    </row>
    <row r="267" spans="1:10" x14ac:dyDescent="0.2">
      <c r="A267" s="1">
        <v>2024</v>
      </c>
      <c r="B267" s="5" t="s">
        <v>530</v>
      </c>
      <c r="C267" s="6" t="s">
        <v>660</v>
      </c>
      <c r="D267" s="6">
        <v>863827724</v>
      </c>
      <c r="E267" s="6">
        <v>81765734</v>
      </c>
      <c r="F267" s="6">
        <v>441535</v>
      </c>
      <c r="G267" s="6">
        <v>220076</v>
      </c>
      <c r="H267" s="6">
        <v>0</v>
      </c>
      <c r="I267" s="6">
        <v>102706</v>
      </c>
      <c r="J267" s="6">
        <v>33215</v>
      </c>
    </row>
    <row r="268" spans="1:10" x14ac:dyDescent="0.2">
      <c r="A268" s="1">
        <v>2024</v>
      </c>
      <c r="B268" s="5" t="s">
        <v>528</v>
      </c>
      <c r="C268" s="6" t="s">
        <v>529</v>
      </c>
      <c r="D268" s="6">
        <v>180551936</v>
      </c>
      <c r="E268" s="6">
        <v>0</v>
      </c>
      <c r="F268" s="6">
        <v>0</v>
      </c>
      <c r="G268" s="6">
        <v>0</v>
      </c>
      <c r="H268" s="6">
        <v>0</v>
      </c>
      <c r="I268" s="6">
        <v>0</v>
      </c>
      <c r="J268" s="6">
        <v>0</v>
      </c>
    </row>
    <row r="269" spans="1:10" x14ac:dyDescent="0.2">
      <c r="A269" s="1">
        <v>2024</v>
      </c>
      <c r="B269" s="5" t="s">
        <v>531</v>
      </c>
      <c r="C269" s="6" t="s">
        <v>532</v>
      </c>
      <c r="D269" s="6">
        <v>749249666</v>
      </c>
      <c r="E269" s="6">
        <v>38225209</v>
      </c>
      <c r="F269" s="6">
        <v>206416</v>
      </c>
      <c r="G269" s="6">
        <v>187976</v>
      </c>
      <c r="H269" s="6">
        <v>0</v>
      </c>
      <c r="I269" s="6">
        <v>38225</v>
      </c>
      <c r="J269" s="6">
        <v>24766</v>
      </c>
    </row>
    <row r="270" spans="1:10" x14ac:dyDescent="0.2">
      <c r="A270" s="1">
        <v>2024</v>
      </c>
      <c r="B270" s="5" t="s">
        <v>533</v>
      </c>
      <c r="C270" s="6" t="s">
        <v>534</v>
      </c>
      <c r="D270" s="6">
        <v>1337444355</v>
      </c>
      <c r="E270" s="6">
        <v>135555741</v>
      </c>
      <c r="F270" s="6">
        <v>732001</v>
      </c>
      <c r="G270" s="6">
        <v>256608</v>
      </c>
      <c r="H270" s="6">
        <v>0</v>
      </c>
      <c r="I270" s="6">
        <v>44733</v>
      </c>
      <c r="J270" s="6">
        <v>60817</v>
      </c>
    </row>
    <row r="271" spans="1:10" x14ac:dyDescent="0.2">
      <c r="A271" s="1">
        <v>2024</v>
      </c>
      <c r="B271" s="5" t="s">
        <v>535</v>
      </c>
      <c r="C271" s="6" t="s">
        <v>536</v>
      </c>
      <c r="D271" s="6">
        <v>173892656</v>
      </c>
      <c r="E271" s="6">
        <v>25399</v>
      </c>
      <c r="F271" s="6">
        <v>137</v>
      </c>
      <c r="G271" s="6">
        <v>106</v>
      </c>
      <c r="H271" s="6">
        <v>0</v>
      </c>
      <c r="I271" s="6">
        <v>42</v>
      </c>
      <c r="J271" s="6">
        <v>28</v>
      </c>
    </row>
    <row r="272" spans="1:10" x14ac:dyDescent="0.2">
      <c r="A272" s="1">
        <v>2024</v>
      </c>
      <c r="B272" s="5" t="s">
        <v>537</v>
      </c>
      <c r="C272" s="6" t="s">
        <v>538</v>
      </c>
      <c r="D272" s="6">
        <v>372638904</v>
      </c>
      <c r="E272" s="6">
        <v>189877977</v>
      </c>
      <c r="F272" s="6">
        <v>1025341</v>
      </c>
      <c r="G272" s="6">
        <v>536153</v>
      </c>
      <c r="H272" s="6">
        <v>0</v>
      </c>
      <c r="I272" s="6">
        <v>189878</v>
      </c>
      <c r="J272" s="6">
        <v>2632</v>
      </c>
    </row>
    <row r="273" spans="1:10" x14ac:dyDescent="0.2">
      <c r="A273" s="1">
        <v>2024</v>
      </c>
      <c r="B273" s="5" t="s">
        <v>539</v>
      </c>
      <c r="C273" s="6" t="s">
        <v>540</v>
      </c>
      <c r="D273" s="6">
        <v>85447504</v>
      </c>
      <c r="E273" s="6">
        <v>0</v>
      </c>
      <c r="F273" s="6">
        <v>0</v>
      </c>
      <c r="G273" s="6">
        <v>0</v>
      </c>
      <c r="H273" s="6">
        <v>0</v>
      </c>
      <c r="I273" s="6">
        <v>0</v>
      </c>
      <c r="J273" s="6">
        <v>0</v>
      </c>
    </row>
    <row r="274" spans="1:10" x14ac:dyDescent="0.2">
      <c r="A274" s="1">
        <v>2024</v>
      </c>
      <c r="B274" s="5" t="s">
        <v>541</v>
      </c>
      <c r="C274" s="6" t="s">
        <v>542</v>
      </c>
      <c r="D274" s="6">
        <v>305310906</v>
      </c>
      <c r="E274" s="6">
        <v>0</v>
      </c>
      <c r="F274" s="6">
        <v>0</v>
      </c>
      <c r="G274" s="6">
        <v>0</v>
      </c>
      <c r="H274" s="6">
        <v>0</v>
      </c>
      <c r="I274" s="6">
        <v>0</v>
      </c>
      <c r="J274" s="6">
        <v>0</v>
      </c>
    </row>
    <row r="275" spans="1:10" x14ac:dyDescent="0.2">
      <c r="A275" s="1">
        <v>2024</v>
      </c>
      <c r="B275" s="5" t="s">
        <v>543</v>
      </c>
      <c r="C275" s="6" t="s">
        <v>544</v>
      </c>
      <c r="D275" s="6">
        <v>515429950</v>
      </c>
      <c r="E275" s="6">
        <v>55174370</v>
      </c>
      <c r="F275" s="6">
        <v>297942</v>
      </c>
      <c r="G275" s="6">
        <v>379665</v>
      </c>
      <c r="H275" s="6">
        <v>0</v>
      </c>
      <c r="I275" s="6">
        <v>92141</v>
      </c>
      <c r="J275" s="6">
        <v>28953</v>
      </c>
    </row>
    <row r="276" spans="1:10" x14ac:dyDescent="0.2">
      <c r="A276" s="1">
        <v>2024</v>
      </c>
      <c r="B276" s="5" t="s">
        <v>545</v>
      </c>
      <c r="C276" s="6" t="s">
        <v>546</v>
      </c>
      <c r="D276" s="6">
        <v>94983677</v>
      </c>
      <c r="E276" s="6">
        <v>1645873</v>
      </c>
      <c r="F276" s="6">
        <v>8888</v>
      </c>
      <c r="G276" s="6">
        <v>7625</v>
      </c>
      <c r="H276" s="6">
        <v>0</v>
      </c>
      <c r="I276" s="6">
        <v>1646</v>
      </c>
      <c r="J276" s="6">
        <v>686</v>
      </c>
    </row>
    <row r="277" spans="1:10" x14ac:dyDescent="0.2">
      <c r="A277" s="1">
        <v>2024</v>
      </c>
      <c r="B277" s="5" t="s">
        <v>547</v>
      </c>
      <c r="C277" s="6" t="s">
        <v>548</v>
      </c>
      <c r="D277" s="6">
        <v>394401214</v>
      </c>
      <c r="E277" s="6">
        <v>4961512</v>
      </c>
      <c r="F277" s="6">
        <v>26792</v>
      </c>
      <c r="G277" s="6">
        <v>23040</v>
      </c>
      <c r="H277" s="6">
        <v>0</v>
      </c>
      <c r="I277" s="6">
        <v>6224</v>
      </c>
      <c r="J277" s="6">
        <v>1053</v>
      </c>
    </row>
    <row r="278" spans="1:10" x14ac:dyDescent="0.2">
      <c r="A278" s="1">
        <v>2024</v>
      </c>
      <c r="B278" s="5" t="s">
        <v>549</v>
      </c>
      <c r="C278" s="6" t="s">
        <v>550</v>
      </c>
      <c r="D278" s="6">
        <v>337402542</v>
      </c>
      <c r="E278" s="6">
        <v>8450261</v>
      </c>
      <c r="F278" s="6">
        <v>45631</v>
      </c>
      <c r="G278" s="6">
        <v>41680</v>
      </c>
      <c r="H278" s="6">
        <v>0</v>
      </c>
      <c r="I278" s="6">
        <v>5908</v>
      </c>
      <c r="J278" s="6">
        <v>3377</v>
      </c>
    </row>
    <row r="279" spans="1:10" x14ac:dyDescent="0.2">
      <c r="A279" s="1">
        <v>2024</v>
      </c>
      <c r="B279" s="5" t="s">
        <v>551</v>
      </c>
      <c r="C279" s="6" t="s">
        <v>552</v>
      </c>
      <c r="D279" s="6">
        <v>273038941</v>
      </c>
      <c r="E279" s="6">
        <v>4331581</v>
      </c>
      <c r="F279" s="6">
        <v>23391</v>
      </c>
      <c r="G279" s="6">
        <v>17457</v>
      </c>
      <c r="H279" s="6">
        <v>0</v>
      </c>
      <c r="I279" s="6">
        <v>1429</v>
      </c>
      <c r="J279" s="6">
        <v>1942</v>
      </c>
    </row>
    <row r="280" spans="1:10" x14ac:dyDescent="0.2">
      <c r="A280" s="1">
        <v>2024</v>
      </c>
      <c r="B280" s="5" t="s">
        <v>553</v>
      </c>
      <c r="C280" s="6" t="s">
        <v>554</v>
      </c>
      <c r="D280" s="6">
        <v>267172279</v>
      </c>
      <c r="E280" s="6">
        <v>28491703</v>
      </c>
      <c r="F280" s="6">
        <v>153855</v>
      </c>
      <c r="G280" s="6">
        <v>134032</v>
      </c>
      <c r="H280" s="6">
        <v>0</v>
      </c>
      <c r="I280" s="6">
        <v>47581</v>
      </c>
      <c r="J280" s="6">
        <v>28771</v>
      </c>
    </row>
    <row r="281" spans="1:10" x14ac:dyDescent="0.2">
      <c r="A281" s="1">
        <v>2024</v>
      </c>
      <c r="B281" s="5" t="s">
        <v>555</v>
      </c>
      <c r="C281" s="6" t="s">
        <v>556</v>
      </c>
      <c r="D281" s="6">
        <v>140706179</v>
      </c>
      <c r="E281" s="6">
        <v>1088550</v>
      </c>
      <c r="F281" s="6">
        <v>5878</v>
      </c>
      <c r="G281" s="6">
        <v>3944</v>
      </c>
      <c r="H281" s="6">
        <v>0</v>
      </c>
      <c r="I281" s="6">
        <v>1713</v>
      </c>
      <c r="J281" s="6">
        <v>1147</v>
      </c>
    </row>
    <row r="282" spans="1:10" x14ac:dyDescent="0.2">
      <c r="A282" s="1">
        <v>2024</v>
      </c>
      <c r="B282" s="5" t="s">
        <v>557</v>
      </c>
      <c r="C282" s="6" t="s">
        <v>558</v>
      </c>
      <c r="D282" s="6">
        <v>157034137</v>
      </c>
      <c r="E282" s="6">
        <v>0</v>
      </c>
      <c r="F282" s="6">
        <v>0</v>
      </c>
      <c r="G282" s="6">
        <v>0</v>
      </c>
      <c r="H282" s="6">
        <v>0</v>
      </c>
      <c r="I282" s="6">
        <v>0</v>
      </c>
      <c r="J282" s="6">
        <v>0</v>
      </c>
    </row>
    <row r="283" spans="1:10" x14ac:dyDescent="0.2">
      <c r="A283" s="1">
        <v>2024</v>
      </c>
      <c r="B283" s="5" t="s">
        <v>559</v>
      </c>
      <c r="C283" s="6" t="s">
        <v>560</v>
      </c>
      <c r="D283" s="6">
        <v>246932964</v>
      </c>
      <c r="E283" s="6">
        <v>0</v>
      </c>
      <c r="F283" s="6">
        <v>0</v>
      </c>
      <c r="G283" s="6">
        <v>0</v>
      </c>
      <c r="H283" s="6">
        <v>0</v>
      </c>
      <c r="I283" s="6">
        <v>0</v>
      </c>
      <c r="J283" s="6">
        <v>0</v>
      </c>
    </row>
    <row r="284" spans="1:10" x14ac:dyDescent="0.2">
      <c r="A284" s="1">
        <v>2024</v>
      </c>
      <c r="B284" s="5" t="s">
        <v>561</v>
      </c>
      <c r="C284" s="6" t="s">
        <v>562</v>
      </c>
      <c r="D284" s="6">
        <v>140521126</v>
      </c>
      <c r="E284" s="6">
        <v>0</v>
      </c>
      <c r="F284" s="6">
        <v>0</v>
      </c>
      <c r="G284" s="6">
        <v>0</v>
      </c>
      <c r="H284" s="6">
        <v>0</v>
      </c>
      <c r="I284" s="6">
        <v>0</v>
      </c>
      <c r="J284" s="6">
        <v>0</v>
      </c>
    </row>
    <row r="285" spans="1:10" x14ac:dyDescent="0.2">
      <c r="A285" s="1">
        <v>2024</v>
      </c>
      <c r="B285" s="5" t="s">
        <v>563</v>
      </c>
      <c r="C285" s="6" t="s">
        <v>564</v>
      </c>
      <c r="D285" s="6">
        <v>160733625</v>
      </c>
      <c r="E285" s="6">
        <v>1061724</v>
      </c>
      <c r="F285" s="6">
        <v>5733</v>
      </c>
      <c r="G285" s="6">
        <v>3536</v>
      </c>
      <c r="H285" s="6">
        <v>0</v>
      </c>
      <c r="I285" s="6">
        <v>350</v>
      </c>
      <c r="J285" s="6">
        <v>665</v>
      </c>
    </row>
    <row r="286" spans="1:10" x14ac:dyDescent="0.2">
      <c r="A286" s="1">
        <v>2024</v>
      </c>
      <c r="B286" s="5" t="s">
        <v>565</v>
      </c>
      <c r="C286" s="6" t="s">
        <v>566</v>
      </c>
      <c r="D286" s="6">
        <v>304708471</v>
      </c>
      <c r="E286" s="6">
        <v>9005271</v>
      </c>
      <c r="F286" s="6">
        <v>48628</v>
      </c>
      <c r="G286" s="6">
        <v>54055</v>
      </c>
      <c r="H286" s="6">
        <v>0</v>
      </c>
      <c r="I286" s="6">
        <v>2972</v>
      </c>
      <c r="J286" s="6">
        <v>12385</v>
      </c>
    </row>
    <row r="287" spans="1:10" x14ac:dyDescent="0.2">
      <c r="A287" s="1">
        <v>2024</v>
      </c>
      <c r="B287" s="5" t="s">
        <v>567</v>
      </c>
      <c r="C287" s="6" t="s">
        <v>568</v>
      </c>
      <c r="D287" s="6">
        <v>482543224</v>
      </c>
      <c r="E287" s="6">
        <v>9022177</v>
      </c>
      <c r="F287" s="6">
        <v>48720</v>
      </c>
      <c r="G287" s="6">
        <v>42994</v>
      </c>
      <c r="H287" s="6">
        <v>0</v>
      </c>
      <c r="I287" s="6">
        <v>13616</v>
      </c>
      <c r="J287" s="6">
        <v>2171</v>
      </c>
    </row>
    <row r="288" spans="1:10" x14ac:dyDescent="0.2">
      <c r="A288" s="1">
        <v>2024</v>
      </c>
      <c r="B288" s="5" t="s">
        <v>569</v>
      </c>
      <c r="C288" s="6" t="s">
        <v>570</v>
      </c>
      <c r="D288" s="6">
        <v>372032650</v>
      </c>
      <c r="E288" s="6">
        <v>23707126</v>
      </c>
      <c r="F288" s="6">
        <v>128018</v>
      </c>
      <c r="G288" s="6">
        <v>50354</v>
      </c>
      <c r="H288" s="6">
        <v>0</v>
      </c>
      <c r="I288" s="6">
        <v>39591</v>
      </c>
      <c r="J288" s="6">
        <v>13506</v>
      </c>
    </row>
    <row r="289" spans="1:10" x14ac:dyDescent="0.2">
      <c r="A289" s="1">
        <v>2024</v>
      </c>
      <c r="B289" s="5" t="s">
        <v>571</v>
      </c>
      <c r="C289" s="6" t="s">
        <v>572</v>
      </c>
      <c r="D289" s="6">
        <v>1521725858</v>
      </c>
      <c r="E289" s="6">
        <v>109598614</v>
      </c>
      <c r="F289" s="6">
        <v>591833</v>
      </c>
      <c r="G289" s="6">
        <v>642350</v>
      </c>
      <c r="H289" s="6">
        <v>14796</v>
      </c>
      <c r="I289" s="6">
        <v>183030</v>
      </c>
      <c r="J289" s="6">
        <v>135178</v>
      </c>
    </row>
    <row r="290" spans="1:10" x14ac:dyDescent="0.2">
      <c r="A290" s="1">
        <v>2024</v>
      </c>
      <c r="B290" s="5" t="s">
        <v>573</v>
      </c>
      <c r="C290" s="6" t="s">
        <v>659</v>
      </c>
      <c r="D290" s="6">
        <v>498118093</v>
      </c>
      <c r="E290" s="6">
        <v>0</v>
      </c>
      <c r="F290" s="6">
        <v>0</v>
      </c>
      <c r="G290" s="6">
        <v>0</v>
      </c>
      <c r="H290" s="6">
        <v>0</v>
      </c>
      <c r="I290" s="6">
        <v>0</v>
      </c>
      <c r="J290" s="6">
        <v>0</v>
      </c>
    </row>
    <row r="291" spans="1:10" x14ac:dyDescent="0.2">
      <c r="A291" s="1">
        <v>2024</v>
      </c>
      <c r="B291" s="5" t="s">
        <v>574</v>
      </c>
      <c r="C291" s="6" t="s">
        <v>575</v>
      </c>
      <c r="D291" s="6">
        <v>326987469</v>
      </c>
      <c r="E291" s="6">
        <v>11640244</v>
      </c>
      <c r="F291" s="6">
        <v>62857</v>
      </c>
      <c r="G291" s="6">
        <v>55018</v>
      </c>
      <c r="H291" s="6">
        <v>0</v>
      </c>
      <c r="I291" s="6">
        <v>19439</v>
      </c>
      <c r="J291" s="6">
        <v>3638</v>
      </c>
    </row>
    <row r="292" spans="1:10" x14ac:dyDescent="0.2">
      <c r="A292" s="1">
        <v>2024</v>
      </c>
      <c r="B292" s="5" t="s">
        <v>576</v>
      </c>
      <c r="C292" s="6" t="s">
        <v>577</v>
      </c>
      <c r="D292" s="6">
        <v>162716152</v>
      </c>
      <c r="E292" s="6">
        <v>0</v>
      </c>
      <c r="F292" s="6">
        <v>0</v>
      </c>
      <c r="G292" s="6">
        <v>0</v>
      </c>
      <c r="H292" s="6">
        <v>0</v>
      </c>
      <c r="I292" s="6">
        <v>0</v>
      </c>
      <c r="J292" s="6">
        <v>0</v>
      </c>
    </row>
    <row r="293" spans="1:10" x14ac:dyDescent="0.2">
      <c r="A293" s="1">
        <v>2024</v>
      </c>
      <c r="B293" s="5" t="s">
        <v>578</v>
      </c>
      <c r="C293" s="6" t="s">
        <v>579</v>
      </c>
      <c r="D293" s="6">
        <v>598624579</v>
      </c>
      <c r="E293" s="6">
        <v>4228920</v>
      </c>
      <c r="F293" s="6">
        <v>22836</v>
      </c>
      <c r="G293" s="6">
        <v>27490</v>
      </c>
      <c r="H293" s="6">
        <v>0</v>
      </c>
      <c r="I293" s="6">
        <v>3213</v>
      </c>
      <c r="J293" s="6">
        <v>4698</v>
      </c>
    </row>
    <row r="294" spans="1:10" x14ac:dyDescent="0.2">
      <c r="A294" s="1">
        <v>2024</v>
      </c>
      <c r="B294" s="5" t="s">
        <v>580</v>
      </c>
      <c r="C294" s="6" t="s">
        <v>581</v>
      </c>
      <c r="D294" s="6">
        <v>182961681</v>
      </c>
      <c r="E294" s="6">
        <v>3892263</v>
      </c>
      <c r="F294" s="6">
        <v>21018</v>
      </c>
      <c r="G294" s="6">
        <v>21463</v>
      </c>
      <c r="H294" s="6">
        <v>0</v>
      </c>
      <c r="I294" s="6">
        <v>6500</v>
      </c>
      <c r="J294" s="6">
        <v>5684</v>
      </c>
    </row>
    <row r="295" spans="1:10" x14ac:dyDescent="0.2">
      <c r="A295" s="1">
        <v>2024</v>
      </c>
      <c r="B295" s="5" t="s">
        <v>582</v>
      </c>
      <c r="C295" s="6" t="s">
        <v>583</v>
      </c>
      <c r="D295" s="6">
        <v>234111480</v>
      </c>
      <c r="E295" s="6">
        <v>0</v>
      </c>
      <c r="F295" s="6">
        <v>0</v>
      </c>
      <c r="G295" s="6">
        <v>0</v>
      </c>
      <c r="H295" s="6">
        <v>0</v>
      </c>
      <c r="I295" s="6">
        <v>0</v>
      </c>
      <c r="J295" s="6">
        <v>0</v>
      </c>
    </row>
    <row r="296" spans="1:10" x14ac:dyDescent="0.2">
      <c r="A296" s="1">
        <v>2024</v>
      </c>
      <c r="B296" s="5" t="s">
        <v>584</v>
      </c>
      <c r="C296" s="6" t="s">
        <v>585</v>
      </c>
      <c r="D296" s="6">
        <v>257479048</v>
      </c>
      <c r="E296" s="6">
        <v>3929028</v>
      </c>
      <c r="F296" s="6">
        <v>21217</v>
      </c>
      <c r="G296" s="6">
        <v>22307</v>
      </c>
      <c r="H296" s="6">
        <v>0</v>
      </c>
      <c r="I296" s="6">
        <v>5273</v>
      </c>
      <c r="J296" s="6">
        <v>421</v>
      </c>
    </row>
    <row r="297" spans="1:10" x14ac:dyDescent="0.2">
      <c r="A297" s="1">
        <v>2024</v>
      </c>
      <c r="B297" s="5" t="s">
        <v>586</v>
      </c>
      <c r="C297" s="6" t="s">
        <v>587</v>
      </c>
      <c r="D297" s="6">
        <v>516667253</v>
      </c>
      <c r="E297" s="6">
        <v>10295332</v>
      </c>
      <c r="F297" s="6">
        <v>55595</v>
      </c>
      <c r="G297" s="6">
        <v>67496</v>
      </c>
      <c r="H297" s="6">
        <v>0</v>
      </c>
      <c r="I297" s="6">
        <v>13693</v>
      </c>
      <c r="J297" s="6">
        <v>323</v>
      </c>
    </row>
    <row r="298" spans="1:10" x14ac:dyDescent="0.2">
      <c r="A298" s="1">
        <v>2024</v>
      </c>
      <c r="B298" s="5" t="s">
        <v>588</v>
      </c>
      <c r="C298" s="6" t="s">
        <v>589</v>
      </c>
      <c r="D298" s="6">
        <v>2765393920</v>
      </c>
      <c r="E298" s="6">
        <v>419740134</v>
      </c>
      <c r="F298" s="6">
        <v>2266597</v>
      </c>
      <c r="G298" s="6">
        <v>2278752</v>
      </c>
      <c r="H298" s="6">
        <v>0</v>
      </c>
      <c r="I298" s="6">
        <v>419740</v>
      </c>
      <c r="J298" s="6">
        <v>642773</v>
      </c>
    </row>
    <row r="299" spans="1:10" x14ac:dyDescent="0.2">
      <c r="A299" s="1">
        <v>2024</v>
      </c>
      <c r="B299" s="5" t="s">
        <v>590</v>
      </c>
      <c r="C299" s="6" t="s">
        <v>591</v>
      </c>
      <c r="D299" s="6">
        <v>5989777690</v>
      </c>
      <c r="E299" s="6">
        <v>1051531301</v>
      </c>
      <c r="F299" s="6">
        <v>5678269</v>
      </c>
      <c r="G299" s="6">
        <v>5961730</v>
      </c>
      <c r="H299" s="6">
        <v>0</v>
      </c>
      <c r="I299" s="6">
        <v>1756057</v>
      </c>
      <c r="J299" s="6">
        <v>1157242</v>
      </c>
    </row>
    <row r="300" spans="1:10" x14ac:dyDescent="0.2">
      <c r="A300" s="1">
        <v>2024</v>
      </c>
      <c r="B300" s="5" t="s">
        <v>592</v>
      </c>
      <c r="C300" s="6" t="s">
        <v>593</v>
      </c>
      <c r="D300" s="6">
        <v>803961042</v>
      </c>
      <c r="E300" s="6">
        <v>121244941</v>
      </c>
      <c r="F300" s="6">
        <v>654723</v>
      </c>
      <c r="G300" s="6">
        <v>492851</v>
      </c>
      <c r="H300" s="6">
        <v>0</v>
      </c>
      <c r="I300" s="6">
        <v>40011</v>
      </c>
      <c r="J300" s="6">
        <v>9280</v>
      </c>
    </row>
    <row r="301" spans="1:10" x14ac:dyDescent="0.2">
      <c r="A301" s="1">
        <v>2024</v>
      </c>
      <c r="B301" s="5" t="s">
        <v>594</v>
      </c>
      <c r="C301" s="6" t="s">
        <v>595</v>
      </c>
      <c r="D301" s="6">
        <v>310151400</v>
      </c>
      <c r="E301" s="6">
        <v>0</v>
      </c>
      <c r="F301" s="6">
        <v>0</v>
      </c>
      <c r="G301" s="6">
        <v>0</v>
      </c>
      <c r="H301" s="6">
        <v>0</v>
      </c>
      <c r="I301" s="6">
        <v>0</v>
      </c>
      <c r="J301" s="6">
        <v>0</v>
      </c>
    </row>
    <row r="302" spans="1:10" x14ac:dyDescent="0.2">
      <c r="A302" s="1">
        <v>2024</v>
      </c>
      <c r="B302" s="5" t="s">
        <v>596</v>
      </c>
      <c r="C302" s="6" t="s">
        <v>597</v>
      </c>
      <c r="D302" s="6">
        <v>765608823</v>
      </c>
      <c r="E302" s="6">
        <v>15548262</v>
      </c>
      <c r="F302" s="6">
        <v>83961</v>
      </c>
      <c r="G302" s="6">
        <v>68329</v>
      </c>
      <c r="H302" s="6">
        <v>0</v>
      </c>
      <c r="I302" s="6">
        <v>17103</v>
      </c>
      <c r="J302" s="6">
        <v>6759</v>
      </c>
    </row>
    <row r="303" spans="1:10" x14ac:dyDescent="0.2">
      <c r="A303" s="1">
        <v>2024</v>
      </c>
      <c r="B303" s="5" t="s">
        <v>598</v>
      </c>
      <c r="C303" s="6" t="s">
        <v>599</v>
      </c>
      <c r="D303" s="6">
        <v>239789173</v>
      </c>
      <c r="E303" s="6">
        <v>3824935</v>
      </c>
      <c r="F303" s="6">
        <v>20655</v>
      </c>
      <c r="G303" s="6">
        <v>12140</v>
      </c>
      <c r="H303" s="6">
        <v>516</v>
      </c>
      <c r="I303" s="6">
        <v>6388</v>
      </c>
      <c r="J303" s="6">
        <v>3381</v>
      </c>
    </row>
    <row r="304" spans="1:10" x14ac:dyDescent="0.2">
      <c r="A304" s="1">
        <v>2024</v>
      </c>
      <c r="B304" s="5" t="s">
        <v>600</v>
      </c>
      <c r="C304" s="6" t="s">
        <v>601</v>
      </c>
      <c r="D304" s="6">
        <v>415769116</v>
      </c>
      <c r="E304" s="6">
        <v>23116048</v>
      </c>
      <c r="F304" s="6">
        <v>124827</v>
      </c>
      <c r="G304" s="6">
        <v>92855</v>
      </c>
      <c r="H304" s="6">
        <v>0</v>
      </c>
      <c r="I304" s="6">
        <v>32206</v>
      </c>
      <c r="J304" s="6">
        <v>22229</v>
      </c>
    </row>
    <row r="305" spans="1:10" x14ac:dyDescent="0.2">
      <c r="A305" s="1">
        <v>2024</v>
      </c>
      <c r="B305" s="5" t="s">
        <v>602</v>
      </c>
      <c r="C305" s="6" t="s">
        <v>603</v>
      </c>
      <c r="D305" s="6">
        <v>171044807</v>
      </c>
      <c r="E305" s="6">
        <v>13178738</v>
      </c>
      <c r="F305" s="6">
        <v>71165</v>
      </c>
      <c r="G305" s="6">
        <v>74798</v>
      </c>
      <c r="H305" s="6">
        <v>0</v>
      </c>
      <c r="I305" s="6">
        <v>22008</v>
      </c>
      <c r="J305" s="6">
        <v>17197</v>
      </c>
    </row>
    <row r="306" spans="1:10" x14ac:dyDescent="0.2">
      <c r="A306" s="1">
        <v>2024</v>
      </c>
      <c r="B306" s="5" t="s">
        <v>604</v>
      </c>
      <c r="C306" s="6" t="s">
        <v>605</v>
      </c>
      <c r="D306" s="6">
        <v>188532591</v>
      </c>
      <c r="E306" s="6">
        <v>1774790</v>
      </c>
      <c r="F306" s="6">
        <v>9584</v>
      </c>
      <c r="G306" s="6">
        <v>5434</v>
      </c>
      <c r="H306" s="6">
        <v>0</v>
      </c>
      <c r="I306" s="6">
        <v>2637</v>
      </c>
      <c r="J306" s="6">
        <v>1137</v>
      </c>
    </row>
    <row r="307" spans="1:10" x14ac:dyDescent="0.2">
      <c r="A307" s="1">
        <v>2024</v>
      </c>
      <c r="B307" s="5" t="s">
        <v>606</v>
      </c>
      <c r="C307" s="6" t="s">
        <v>607</v>
      </c>
      <c r="D307" s="6">
        <v>598731243</v>
      </c>
      <c r="E307" s="6">
        <v>115856756</v>
      </c>
      <c r="F307" s="6">
        <v>625626</v>
      </c>
      <c r="G307" s="6">
        <v>383063</v>
      </c>
      <c r="H307" s="6">
        <v>0</v>
      </c>
      <c r="I307" s="6">
        <v>38233</v>
      </c>
      <c r="J307" s="6">
        <v>46938</v>
      </c>
    </row>
    <row r="308" spans="1:10" x14ac:dyDescent="0.2">
      <c r="A308" s="1">
        <v>2024</v>
      </c>
      <c r="B308" s="5" t="s">
        <v>608</v>
      </c>
      <c r="C308" s="6" t="s">
        <v>609</v>
      </c>
      <c r="D308" s="6">
        <v>656216072</v>
      </c>
      <c r="E308" s="6">
        <v>25237687</v>
      </c>
      <c r="F308" s="6">
        <v>136284</v>
      </c>
      <c r="G308" s="6">
        <v>98399</v>
      </c>
      <c r="H308" s="6">
        <v>0</v>
      </c>
      <c r="I308" s="6">
        <v>25238</v>
      </c>
      <c r="J308" s="6">
        <v>3354</v>
      </c>
    </row>
    <row r="309" spans="1:10" x14ac:dyDescent="0.2">
      <c r="A309" s="1">
        <v>2024</v>
      </c>
      <c r="B309" s="5" t="s">
        <v>610</v>
      </c>
      <c r="C309" s="6" t="s">
        <v>611</v>
      </c>
      <c r="D309" s="6">
        <v>5307917766</v>
      </c>
      <c r="E309" s="6">
        <v>339051129</v>
      </c>
      <c r="F309" s="6">
        <v>1830876</v>
      </c>
      <c r="G309" s="6">
        <v>1689075</v>
      </c>
      <c r="H309" s="6">
        <v>45772</v>
      </c>
      <c r="I309" s="6">
        <v>566215</v>
      </c>
      <c r="J309" s="6">
        <v>330168</v>
      </c>
    </row>
    <row r="310" spans="1:10" x14ac:dyDescent="0.2">
      <c r="A310" s="1">
        <v>2024</v>
      </c>
      <c r="B310" s="5" t="s">
        <v>612</v>
      </c>
      <c r="C310" s="6" t="s">
        <v>613</v>
      </c>
      <c r="D310" s="6">
        <v>459892355</v>
      </c>
      <c r="E310" s="6">
        <v>8557277</v>
      </c>
      <c r="F310" s="6">
        <v>46209</v>
      </c>
      <c r="G310" s="6">
        <v>35758</v>
      </c>
      <c r="H310" s="6">
        <v>0</v>
      </c>
      <c r="I310" s="6">
        <v>8557</v>
      </c>
      <c r="J310" s="6">
        <v>7828</v>
      </c>
    </row>
    <row r="311" spans="1:10" x14ac:dyDescent="0.2">
      <c r="A311" s="1">
        <v>2024</v>
      </c>
      <c r="B311" s="5" t="s">
        <v>614</v>
      </c>
      <c r="C311" s="6" t="s">
        <v>615</v>
      </c>
      <c r="D311" s="6">
        <v>331758600</v>
      </c>
      <c r="E311" s="6">
        <v>12940</v>
      </c>
      <c r="F311" s="6">
        <v>70</v>
      </c>
      <c r="G311" s="6">
        <v>34</v>
      </c>
      <c r="H311" s="6">
        <v>2</v>
      </c>
      <c r="I311" s="6">
        <v>11</v>
      </c>
      <c r="J311" s="6">
        <v>12</v>
      </c>
    </row>
    <row r="312" spans="1:10" x14ac:dyDescent="0.2">
      <c r="A312" s="1">
        <v>2024</v>
      </c>
      <c r="B312" s="5" t="s">
        <v>616</v>
      </c>
      <c r="C312" s="6" t="s">
        <v>617</v>
      </c>
      <c r="D312" s="6">
        <v>274057372</v>
      </c>
      <c r="E312" s="6">
        <v>0</v>
      </c>
      <c r="F312" s="6">
        <v>0</v>
      </c>
      <c r="G312" s="6">
        <v>0</v>
      </c>
      <c r="H312" s="6">
        <v>0</v>
      </c>
      <c r="I312" s="6">
        <v>0</v>
      </c>
      <c r="J312" s="6">
        <v>0</v>
      </c>
    </row>
    <row r="313" spans="1:10" x14ac:dyDescent="0.2">
      <c r="A313" s="1">
        <v>2024</v>
      </c>
      <c r="B313" s="5" t="s">
        <v>618</v>
      </c>
      <c r="C313" s="6" t="s">
        <v>619</v>
      </c>
      <c r="D313" s="6">
        <v>343708259</v>
      </c>
      <c r="E313" s="6">
        <v>16109998</v>
      </c>
      <c r="F313" s="6">
        <v>86994</v>
      </c>
      <c r="G313" s="6">
        <v>74114</v>
      </c>
      <c r="H313" s="6">
        <v>0</v>
      </c>
      <c r="I313" s="6">
        <v>24001</v>
      </c>
      <c r="J313" s="6">
        <v>23540</v>
      </c>
    </row>
    <row r="314" spans="1:10" x14ac:dyDescent="0.2">
      <c r="A314" s="1">
        <v>2024</v>
      </c>
      <c r="B314" s="5" t="s">
        <v>620</v>
      </c>
      <c r="C314" s="6" t="s">
        <v>621</v>
      </c>
      <c r="D314" s="6">
        <v>503953775</v>
      </c>
      <c r="E314" s="6">
        <v>36366790</v>
      </c>
      <c r="F314" s="6">
        <v>196381</v>
      </c>
      <c r="G314" s="6">
        <v>105794</v>
      </c>
      <c r="H314" s="6">
        <v>0</v>
      </c>
      <c r="I314" s="6">
        <v>36367</v>
      </c>
      <c r="J314" s="6">
        <v>11323</v>
      </c>
    </row>
    <row r="315" spans="1:10" x14ac:dyDescent="0.2">
      <c r="A315" s="1">
        <v>2024</v>
      </c>
      <c r="B315" s="5" t="s">
        <v>622</v>
      </c>
      <c r="C315" s="6" t="s">
        <v>623</v>
      </c>
      <c r="D315" s="6">
        <v>340425869</v>
      </c>
      <c r="E315" s="6">
        <v>0</v>
      </c>
      <c r="F315" s="6">
        <v>0</v>
      </c>
      <c r="G315" s="6">
        <v>0</v>
      </c>
      <c r="H315" s="6">
        <v>0</v>
      </c>
      <c r="I315" s="6">
        <v>0</v>
      </c>
      <c r="J315" s="6">
        <v>0</v>
      </c>
    </row>
    <row r="316" spans="1:10" x14ac:dyDescent="0.2">
      <c r="A316" s="1">
        <v>2024</v>
      </c>
      <c r="B316" s="5" t="s">
        <v>624</v>
      </c>
      <c r="C316" s="6" t="s">
        <v>625</v>
      </c>
      <c r="D316" s="6">
        <v>336688506</v>
      </c>
      <c r="E316" s="6">
        <v>18533094</v>
      </c>
      <c r="F316" s="6">
        <v>100079</v>
      </c>
      <c r="G316" s="6">
        <v>62195</v>
      </c>
      <c r="H316" s="6">
        <v>0</v>
      </c>
      <c r="I316" s="6">
        <v>27192</v>
      </c>
      <c r="J316" s="6">
        <v>15794</v>
      </c>
    </row>
    <row r="317" spans="1:10" x14ac:dyDescent="0.2">
      <c r="A317" s="1">
        <v>2024</v>
      </c>
      <c r="B317" s="5" t="s">
        <v>626</v>
      </c>
      <c r="C317" s="6" t="s">
        <v>627</v>
      </c>
      <c r="D317" s="6">
        <v>248985023</v>
      </c>
      <c r="E317" s="6">
        <v>11984437</v>
      </c>
      <c r="F317" s="6">
        <v>64716</v>
      </c>
      <c r="G317" s="6">
        <v>92981</v>
      </c>
      <c r="H317" s="6">
        <v>0</v>
      </c>
      <c r="I317" s="6">
        <v>20014</v>
      </c>
      <c r="J317" s="6">
        <v>16707</v>
      </c>
    </row>
    <row r="318" spans="1:10" x14ac:dyDescent="0.2">
      <c r="A318" s="1">
        <v>2024</v>
      </c>
      <c r="B318" s="5" t="s">
        <v>628</v>
      </c>
      <c r="C318" s="6" t="s">
        <v>629</v>
      </c>
      <c r="D318" s="6">
        <v>1634450034</v>
      </c>
      <c r="E318" s="6">
        <v>161602326</v>
      </c>
      <c r="F318" s="6">
        <v>872653</v>
      </c>
      <c r="G318" s="6">
        <v>600729</v>
      </c>
      <c r="H318" s="6">
        <v>0</v>
      </c>
      <c r="I318" s="6">
        <v>161602</v>
      </c>
      <c r="J318" s="6">
        <v>11905</v>
      </c>
    </row>
    <row r="319" spans="1:10" x14ac:dyDescent="0.2">
      <c r="A319" s="1">
        <v>2024</v>
      </c>
      <c r="B319" s="5" t="s">
        <v>630</v>
      </c>
      <c r="C319" s="6" t="s">
        <v>631</v>
      </c>
      <c r="D319" s="6">
        <v>405420219</v>
      </c>
      <c r="E319" s="6">
        <v>2432742</v>
      </c>
      <c r="F319" s="6">
        <v>13137</v>
      </c>
      <c r="G319" s="6">
        <v>6216</v>
      </c>
      <c r="H319" s="6">
        <v>0</v>
      </c>
      <c r="I319" s="6">
        <v>3834</v>
      </c>
      <c r="J319" s="6">
        <v>1406</v>
      </c>
    </row>
    <row r="320" spans="1:10" x14ac:dyDescent="0.2">
      <c r="A320" s="1">
        <v>2024</v>
      </c>
      <c r="B320" s="5" t="s">
        <v>632</v>
      </c>
      <c r="C320" s="6" t="s">
        <v>633</v>
      </c>
      <c r="D320" s="6">
        <v>147424407</v>
      </c>
      <c r="E320" s="6">
        <v>0</v>
      </c>
      <c r="F320" s="6">
        <v>0</v>
      </c>
      <c r="G320" s="6">
        <v>0</v>
      </c>
      <c r="H320" s="6">
        <v>0</v>
      </c>
      <c r="I320" s="6">
        <v>0</v>
      </c>
      <c r="J320" s="6">
        <v>0</v>
      </c>
    </row>
    <row r="321" spans="1:10" x14ac:dyDescent="0.2">
      <c r="A321" s="1">
        <v>2024</v>
      </c>
      <c r="B321" s="5" t="s">
        <v>634</v>
      </c>
      <c r="C321" s="6" t="s">
        <v>635</v>
      </c>
      <c r="D321" s="6">
        <v>460611939</v>
      </c>
      <c r="E321" s="6">
        <v>45596478</v>
      </c>
      <c r="F321" s="6">
        <v>246221</v>
      </c>
      <c r="G321" s="6">
        <v>276839</v>
      </c>
      <c r="H321" s="6">
        <v>0</v>
      </c>
      <c r="I321" s="6">
        <v>76146</v>
      </c>
      <c r="J321" s="6">
        <v>523</v>
      </c>
    </row>
    <row r="322" spans="1:10" x14ac:dyDescent="0.2">
      <c r="A322" s="1">
        <v>2024</v>
      </c>
      <c r="B322" s="5" t="s">
        <v>636</v>
      </c>
      <c r="C322" s="6" t="s">
        <v>637</v>
      </c>
      <c r="D322" s="6">
        <v>303676326</v>
      </c>
      <c r="E322" s="6">
        <v>19104030</v>
      </c>
      <c r="F322" s="6">
        <v>103162</v>
      </c>
      <c r="G322" s="6">
        <v>85707</v>
      </c>
      <c r="H322" s="6">
        <v>0</v>
      </c>
      <c r="I322" s="6">
        <v>6304</v>
      </c>
      <c r="J322" s="6">
        <v>14162</v>
      </c>
    </row>
    <row r="323" spans="1:10" x14ac:dyDescent="0.2">
      <c r="A323" s="1">
        <v>2024</v>
      </c>
      <c r="B323" s="5" t="s">
        <v>638</v>
      </c>
      <c r="C323" s="6" t="s">
        <v>639</v>
      </c>
      <c r="D323" s="6">
        <v>127811622</v>
      </c>
      <c r="E323" s="6">
        <v>2050095</v>
      </c>
      <c r="F323" s="6">
        <v>11071</v>
      </c>
      <c r="G323" s="6">
        <v>9456</v>
      </c>
      <c r="H323" s="6">
        <v>0</v>
      </c>
      <c r="I323" s="6">
        <v>3424</v>
      </c>
      <c r="J323" s="6">
        <v>1317</v>
      </c>
    </row>
    <row r="324" spans="1:10" x14ac:dyDescent="0.2">
      <c r="A324" s="1">
        <v>2024</v>
      </c>
      <c r="B324" s="5" t="s">
        <v>640</v>
      </c>
      <c r="C324" s="6" t="s">
        <v>641</v>
      </c>
      <c r="D324" s="6">
        <v>628009753</v>
      </c>
      <c r="E324" s="6">
        <v>61993575</v>
      </c>
      <c r="F324" s="6">
        <v>334765</v>
      </c>
      <c r="G324" s="6">
        <v>275901</v>
      </c>
      <c r="H324" s="6">
        <v>0</v>
      </c>
      <c r="I324" s="6">
        <v>103529</v>
      </c>
      <c r="J324" s="6">
        <v>35444</v>
      </c>
    </row>
    <row r="325" spans="1:10" x14ac:dyDescent="0.2">
      <c r="A325" s="1">
        <v>2024</v>
      </c>
      <c r="B325" s="5" t="s">
        <v>642</v>
      </c>
      <c r="C325" s="6" t="s">
        <v>643</v>
      </c>
      <c r="D325" s="6">
        <v>211973079</v>
      </c>
      <c r="E325" s="6">
        <v>4568527</v>
      </c>
      <c r="F325" s="6">
        <v>24670</v>
      </c>
      <c r="G325" s="6">
        <v>24044</v>
      </c>
      <c r="H325" s="6">
        <v>0</v>
      </c>
      <c r="I325" s="6">
        <v>6684</v>
      </c>
      <c r="J325" s="6">
        <v>156</v>
      </c>
    </row>
    <row r="326" spans="1:10" x14ac:dyDescent="0.2">
      <c r="A326" s="1">
        <v>2024</v>
      </c>
      <c r="B326" s="5" t="s">
        <v>644</v>
      </c>
      <c r="C326" s="6" t="s">
        <v>645</v>
      </c>
      <c r="D326" s="6">
        <v>233658335</v>
      </c>
      <c r="E326" s="6">
        <v>5231085</v>
      </c>
      <c r="F326" s="6">
        <v>28248</v>
      </c>
      <c r="G326" s="6">
        <v>27479</v>
      </c>
      <c r="H326" s="6">
        <v>0</v>
      </c>
      <c r="I326" s="6">
        <v>6969</v>
      </c>
      <c r="J326" s="6">
        <v>4883</v>
      </c>
    </row>
    <row r="327" spans="1:10" x14ac:dyDescent="0.2">
      <c r="A327" s="1">
        <v>2024</v>
      </c>
      <c r="B327" s="5" t="s">
        <v>646</v>
      </c>
      <c r="C327" s="6" t="s">
        <v>647</v>
      </c>
      <c r="D327" s="6">
        <v>392999825</v>
      </c>
      <c r="E327" s="6">
        <v>8735218</v>
      </c>
      <c r="F327" s="6">
        <v>47170</v>
      </c>
      <c r="G327" s="6">
        <v>49063</v>
      </c>
      <c r="H327" s="6">
        <v>0</v>
      </c>
      <c r="I327" s="6">
        <v>14588</v>
      </c>
      <c r="J327" s="6">
        <v>10773</v>
      </c>
    </row>
    <row r="328" spans="1:10" ht="13.5" thickBot="1" x14ac:dyDescent="0.25">
      <c r="D328" s="4">
        <f>SUM(D3:D327)</f>
        <v>202386294077</v>
      </c>
      <c r="E328" s="4">
        <f>SUM(E3:E327)</f>
        <v>15414887314</v>
      </c>
      <c r="F328" s="4">
        <f>SUM(F3:F327)</f>
        <v>83240399</v>
      </c>
      <c r="G328" s="4">
        <f>SUM(G3:G327)</f>
        <v>81557489</v>
      </c>
      <c r="H328" s="4">
        <f>SUM(H3:H327)</f>
        <v>386995</v>
      </c>
      <c r="I328" s="4">
        <f>SUM(I3:I327)</f>
        <v>20306932</v>
      </c>
      <c r="J328" s="4">
        <f>SUM(J3:J327)</f>
        <v>12516354</v>
      </c>
    </row>
    <row r="329" spans="1:10" ht="13.5" thickTop="1" x14ac:dyDescent="0.2"/>
    <row r="330" spans="1:10" x14ac:dyDescent="0.2">
      <c r="C330" s="11" t="s">
        <v>648</v>
      </c>
      <c r="D330" s="11"/>
      <c r="E330" s="11"/>
      <c r="F330" s="11"/>
      <c r="G330" s="11"/>
      <c r="H330" s="11"/>
      <c r="I330" s="11"/>
    </row>
    <row r="331" spans="1:10" x14ac:dyDescent="0.2">
      <c r="C331" s="11"/>
      <c r="D331" s="11"/>
      <c r="E331" s="11"/>
      <c r="F331" s="11"/>
      <c r="G331" s="11"/>
      <c r="H331" s="11"/>
      <c r="I331" s="11"/>
    </row>
    <row r="332" spans="1:10" x14ac:dyDescent="0.2">
      <c r="C332" s="11"/>
      <c r="D332" s="11"/>
      <c r="E332" s="11"/>
      <c r="F332" s="11"/>
      <c r="G332" s="11"/>
      <c r="H332" s="11"/>
      <c r="I332" s="11"/>
    </row>
    <row r="333" spans="1:10" x14ac:dyDescent="0.2">
      <c r="C333" s="11"/>
      <c r="D333" s="11"/>
      <c r="E333" s="11"/>
      <c r="F333" s="11"/>
      <c r="G333" s="11"/>
      <c r="H333" s="11"/>
      <c r="I333" s="11"/>
    </row>
    <row r="334" spans="1:10" x14ac:dyDescent="0.2">
      <c r="C334" s="11"/>
      <c r="D334" s="11"/>
      <c r="E334" s="11"/>
      <c r="F334" s="11"/>
      <c r="G334" s="11"/>
      <c r="H334" s="11"/>
      <c r="I334" s="11"/>
    </row>
    <row r="335" spans="1:10" x14ac:dyDescent="0.2">
      <c r="C335" s="11"/>
      <c r="D335" s="11"/>
      <c r="E335" s="11"/>
      <c r="F335" s="11"/>
      <c r="G335" s="11"/>
      <c r="H335" s="11"/>
      <c r="I335" s="11"/>
    </row>
    <row r="336" spans="1:10" x14ac:dyDescent="0.2">
      <c r="C336" s="11"/>
      <c r="D336" s="11"/>
      <c r="E336" s="11"/>
      <c r="F336" s="11"/>
      <c r="G336" s="11"/>
      <c r="H336" s="11"/>
      <c r="I336" s="11"/>
    </row>
  </sheetData>
  <mergeCells count="2">
    <mergeCell ref="B1:J1"/>
    <mergeCell ref="C330:I336"/>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TifShift</vt:lpstr>
      <vt:lpstr>TifShift!Print_Titles</vt:lpstr>
    </vt:vector>
  </TitlesOfParts>
  <Company>State of Iowa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Department of Management</dc:creator>
  <cp:lastModifiedBy>Parker, John [IDOM]</cp:lastModifiedBy>
  <cp:lastPrinted>2018-08-10T14:33:30Z</cp:lastPrinted>
  <dcterms:created xsi:type="dcterms:W3CDTF">2017-12-01T13:16:15Z</dcterms:created>
  <dcterms:modified xsi:type="dcterms:W3CDTF">2023-07-07T18:06:11Z</dcterms:modified>
</cp:coreProperties>
</file>